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updateLinks="never" codeName="ThisWorkbook" defaultThemeVersion="124226"/>
  <mc:AlternateContent xmlns:mc="http://schemas.openxmlformats.org/markup-compatibility/2006">
    <mc:Choice Requires="x15">
      <x15ac:absPath xmlns:x15ac="http://schemas.microsoft.com/office/spreadsheetml/2010/11/ac" url="P:\Investor Relations\Stats\2023\"/>
    </mc:Choice>
  </mc:AlternateContent>
  <xr:revisionPtr revIDLastSave="0" documentId="13_ncr:1_{FD23D5A7-1837-428A-9E97-C692592D3922}" xr6:coauthVersionLast="47" xr6:coauthVersionMax="47" xr10:uidLastSave="{00000000-0000-0000-0000-000000000000}"/>
  <bookViews>
    <workbookView xWindow="-120" yWindow="-120" windowWidth="29040" windowHeight="15840" tabRatio="649" xr2:uid="{00000000-000D-0000-FFFF-FFFF00000000}"/>
  </bookViews>
  <sheets>
    <sheet name="1" sheetId="30" r:id="rId1"/>
    <sheet name="2" sheetId="31" r:id="rId2"/>
    <sheet name="3" sheetId="38" r:id="rId3"/>
    <sheet name="4" sheetId="36" r:id="rId4"/>
    <sheet name="5" sheetId="33" r:id="rId5"/>
    <sheet name="6" sheetId="39" r:id="rId6"/>
    <sheet name="7" sheetId="43" r:id="rId7"/>
    <sheet name="8" sheetId="41" r:id="rId8"/>
    <sheet name="Support" sheetId="42" state="hidden" r:id="rId9"/>
  </sheets>
  <definedNames>
    <definedName name="\a" localSheetId="1">#REF!</definedName>
    <definedName name="\a" localSheetId="3">#REF!</definedName>
    <definedName name="\a" localSheetId="5">#REF!</definedName>
    <definedName name="\a" localSheetId="6">#REF!</definedName>
    <definedName name="\a" localSheetId="7">#REF!</definedName>
    <definedName name="\a">#REF!</definedName>
    <definedName name="\b" localSheetId="1">#REF!</definedName>
    <definedName name="\b" localSheetId="3">#REF!</definedName>
    <definedName name="\b" localSheetId="5">#REF!</definedName>
    <definedName name="\b" localSheetId="6">#REF!</definedName>
    <definedName name="\b" localSheetId="7">#REF!</definedName>
    <definedName name="\b">#REF!</definedName>
    <definedName name="\o" localSheetId="1">#REF!</definedName>
    <definedName name="\o" localSheetId="3">#REF!</definedName>
    <definedName name="\o" localSheetId="5">#REF!</definedName>
    <definedName name="\o" localSheetId="6">#REF!</definedName>
    <definedName name="\o" localSheetId="7">#REF!</definedName>
    <definedName name="\o">#REF!</definedName>
    <definedName name="\p" localSheetId="1">#REF!</definedName>
    <definedName name="\p" localSheetId="3">#REF!</definedName>
    <definedName name="\p" localSheetId="5">#REF!</definedName>
    <definedName name="\p" localSheetId="6">#REF!</definedName>
    <definedName name="\p" localSheetId="7">#REF!</definedName>
    <definedName name="\p">#REF!</definedName>
    <definedName name="\s" localSheetId="1">#REF!</definedName>
    <definedName name="\s" localSheetId="3">#REF!</definedName>
    <definedName name="\s" localSheetId="5">#REF!</definedName>
    <definedName name="\s" localSheetId="6">#REF!</definedName>
    <definedName name="\s" localSheetId="7">#REF!</definedName>
    <definedName name="\s">#REF!</definedName>
    <definedName name="A" localSheetId="1">#REF!</definedName>
    <definedName name="A" localSheetId="3">#REF!</definedName>
    <definedName name="A" localSheetId="5">#REF!</definedName>
    <definedName name="A" localSheetId="6">#REF!</definedName>
    <definedName name="A" localSheetId="7">#REF!</definedName>
    <definedName name="A">#REF!</definedName>
    <definedName name="CHECK" localSheetId="1">#REF!</definedName>
    <definedName name="CHECK" localSheetId="3">#REF!</definedName>
    <definedName name="CHECK" localSheetId="5">#REF!</definedName>
    <definedName name="CHECK" localSheetId="6">#REF!</definedName>
    <definedName name="CHECK" localSheetId="7">#REF!</definedName>
    <definedName name="CHECK">#REF!</definedName>
    <definedName name="_xlnm.Print_Area" localSheetId="0">'1'!$A$1:$AK$64</definedName>
    <definedName name="_xlnm.Print_Area" localSheetId="1">'2'!$A$1:$AL$51</definedName>
    <definedName name="_xlnm.Print_Area" localSheetId="2">'3'!$A$1:$AL$104</definedName>
    <definedName name="_xlnm.Print_Area" localSheetId="3">'4'!$A$1:$AE$77</definedName>
    <definedName name="_xlnm.Print_Area" localSheetId="4">'5'!$A$1:$AD$68</definedName>
    <definedName name="_xlnm.Print_Area" localSheetId="5">'6'!$A$1:$N$50</definedName>
    <definedName name="_xlnm.Print_Area" localSheetId="6">'7'!$A$1:$AE$89</definedName>
    <definedName name="_xlnm.Print_Area" localSheetId="7">'8'!$A$1:$O$70</definedName>
    <definedName name="_xlnm.Print_Area" localSheetId="8">Support!$A$1:$D$88</definedName>
    <definedName name="SHORT" localSheetId="1">#REF!</definedName>
    <definedName name="SHORT" localSheetId="3">#REF!</definedName>
    <definedName name="SHORT" localSheetId="5">#REF!</definedName>
    <definedName name="SHORT" localSheetId="6">#REF!</definedName>
    <definedName name="SHORT" localSheetId="7">#REF!</definedName>
    <definedName name="SHOR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46" i="33" l="1"/>
  <c r="T33" i="33"/>
  <c r="T63" i="33"/>
  <c r="T65" i="33" l="1"/>
  <c r="T67" i="33" s="1"/>
</calcChain>
</file>

<file path=xl/sharedStrings.xml><?xml version="1.0" encoding="utf-8"?>
<sst xmlns="http://schemas.openxmlformats.org/spreadsheetml/2006/main" count="906" uniqueCount="375">
  <si>
    <t>1st Qtr</t>
  </si>
  <si>
    <t>2nd Qtr</t>
  </si>
  <si>
    <t>3rd Qtr</t>
  </si>
  <si>
    <t>4th Qtr</t>
  </si>
  <si>
    <t>Year</t>
  </si>
  <si>
    <t>Total</t>
  </si>
  <si>
    <t>Depreciation, Depletion and Amortization</t>
  </si>
  <si>
    <t>Deferred Income Taxes</t>
  </si>
  <si>
    <t>Wellhead</t>
  </si>
  <si>
    <t>Canada</t>
  </si>
  <si>
    <t>Trinidad</t>
  </si>
  <si>
    <t xml:space="preserve">     Total</t>
  </si>
  <si>
    <t>United States</t>
  </si>
  <si>
    <t xml:space="preserve">     Composite</t>
  </si>
  <si>
    <t>Other</t>
  </si>
  <si>
    <t>(In Millions)</t>
  </si>
  <si>
    <t>3/31</t>
  </si>
  <si>
    <t>6/30</t>
  </si>
  <si>
    <t>9/30</t>
  </si>
  <si>
    <t>12/31</t>
  </si>
  <si>
    <t xml:space="preserve"> </t>
  </si>
  <si>
    <t>Accounts Receivable</t>
  </si>
  <si>
    <t>Inventories</t>
  </si>
  <si>
    <t>Other Assets</t>
  </si>
  <si>
    <t>Accounts Payable</t>
  </si>
  <si>
    <t>Accrued Taxes Payable</t>
  </si>
  <si>
    <t>Other Liabilities</t>
  </si>
  <si>
    <t xml:space="preserve">CONSOLIDATED STATEMENTS OF CASH FLOWS </t>
  </si>
  <si>
    <t>Other, Net</t>
  </si>
  <si>
    <t xml:space="preserve">  Other, Net</t>
  </si>
  <si>
    <t xml:space="preserve">  Changes in Components of Working Capital </t>
  </si>
  <si>
    <t>Investing Cash Flows</t>
  </si>
  <si>
    <t>Additions to Oil and Gas Properties</t>
  </si>
  <si>
    <t>Financing Cash Flows</t>
  </si>
  <si>
    <t>Dividends Paid</t>
  </si>
  <si>
    <t>Cash and Cash Equivalents at Beginning of Period</t>
  </si>
  <si>
    <t>Cash and Cash Equivalents at End of Period</t>
  </si>
  <si>
    <t>OPERATING HIGHLIGHTS</t>
  </si>
  <si>
    <t>EOG Resources, Inc.</t>
  </si>
  <si>
    <t xml:space="preserve">Impairments </t>
  </si>
  <si>
    <t>Proceeds from Sales of Assets</t>
  </si>
  <si>
    <t>Net Cash Provided by Operating Activities</t>
  </si>
  <si>
    <t>ADDITIONAL OPERATING HIGHLIGHTS</t>
  </si>
  <si>
    <t>China</t>
  </si>
  <si>
    <t>United Kingdom</t>
  </si>
  <si>
    <t xml:space="preserve">    Total Net Developed Lease Acreage</t>
  </si>
  <si>
    <t xml:space="preserve">     Total Net Undeveloped Lease Acreage</t>
  </si>
  <si>
    <t>Total Net Developed and Undeveloped Lease Acreage</t>
  </si>
  <si>
    <t>Net Working Interest Well Completions</t>
  </si>
  <si>
    <t>Exploratory</t>
  </si>
  <si>
    <t>Gas</t>
  </si>
  <si>
    <t>Oil</t>
  </si>
  <si>
    <t>Dry</t>
  </si>
  <si>
    <t>International</t>
  </si>
  <si>
    <t>Total Exploratory</t>
  </si>
  <si>
    <t>Development</t>
  </si>
  <si>
    <t>Total Development</t>
  </si>
  <si>
    <t>Total Net Working Interest Well Completions</t>
  </si>
  <si>
    <t>NET PROVED AND PROVED DEVELOPED RESERVE SUMMARY</t>
  </si>
  <si>
    <t>Natural Gas (Bcf)</t>
  </si>
  <si>
    <t>U.S.</t>
  </si>
  <si>
    <t>Asset</t>
  </si>
  <si>
    <t>Exploration</t>
  </si>
  <si>
    <t xml:space="preserve">  Mark-to-Market Commodity Derivative Contracts</t>
  </si>
  <si>
    <t>Acquisition</t>
  </si>
  <si>
    <t>Costs</t>
  </si>
  <si>
    <t>Retirement</t>
  </si>
  <si>
    <t>Long-Term Debt Borrowings</t>
  </si>
  <si>
    <t>Long-Term Debt Repayments</t>
  </si>
  <si>
    <t>Effect of Exchange Rate Changes on Cash</t>
  </si>
  <si>
    <t xml:space="preserve">  Dry Hole Costs</t>
  </si>
  <si>
    <t>Net Cash Used in Investing Activities</t>
  </si>
  <si>
    <t>Net Cash Provided by (Used in) Financing Activities</t>
  </si>
  <si>
    <t>Increase (Decrease) in Cash and Cash Equivalents</t>
  </si>
  <si>
    <t xml:space="preserve">  Revisions of previous estimates</t>
  </si>
  <si>
    <t xml:space="preserve">  Purchases in place</t>
  </si>
  <si>
    <t xml:space="preserve">  Extensions, discoveries &amp; other additions</t>
  </si>
  <si>
    <t xml:space="preserve">  Sales in place</t>
  </si>
  <si>
    <t xml:space="preserve">  Production</t>
  </si>
  <si>
    <t>(1)</t>
  </si>
  <si>
    <t xml:space="preserve">  Items Not Requiring (Providing) Cash</t>
  </si>
  <si>
    <t>Excess Tax Benefits from Stock-Based Compensation</t>
  </si>
  <si>
    <t>Net Operating Revenues</t>
  </si>
  <si>
    <t>Gains (Losses) on Mark-to-Market Commodity Derivative Contracts</t>
  </si>
  <si>
    <t>Operating Expenses</t>
  </si>
  <si>
    <t>Lease and Well</t>
  </si>
  <si>
    <t>Transportation Costs</t>
  </si>
  <si>
    <t>Exploration Costs</t>
  </si>
  <si>
    <t>Dry Hole Costs</t>
  </si>
  <si>
    <t>General and Administrative</t>
  </si>
  <si>
    <t>Taxes Other Than Income</t>
  </si>
  <si>
    <t>Other Income (Expense), Net</t>
  </si>
  <si>
    <t>Interest Expense, Net</t>
  </si>
  <si>
    <t>Interest Expense Incurred</t>
  </si>
  <si>
    <t>Capitalized Interest</t>
  </si>
  <si>
    <t>Market Price Per Share</t>
  </si>
  <si>
    <t>(1)  Based on intra-day prices.</t>
  </si>
  <si>
    <t>Mark-to-Market (MTM) Commodity Derivative Contracts Impact</t>
  </si>
  <si>
    <t>Total (Gains) Losses</t>
  </si>
  <si>
    <t>Subtotal</t>
  </si>
  <si>
    <t>Impact of One-Time Items</t>
  </si>
  <si>
    <t>Add:</t>
  </si>
  <si>
    <t>Less:</t>
  </si>
  <si>
    <t>Stock-Based Compensation Expenses</t>
  </si>
  <si>
    <t>Treasury Stock Purchased</t>
  </si>
  <si>
    <t>Natural Gas</t>
  </si>
  <si>
    <t>(In Millions, Except Per Share Data)</t>
  </si>
  <si>
    <t>Gathering and Processing Costs</t>
  </si>
  <si>
    <t>Gathering, Processing and Marketing</t>
  </si>
  <si>
    <t>Marketing Costs</t>
  </si>
  <si>
    <t>Close</t>
  </si>
  <si>
    <t xml:space="preserve">Diluted </t>
  </si>
  <si>
    <t>(3)</t>
  </si>
  <si>
    <r>
      <t xml:space="preserve">International </t>
    </r>
    <r>
      <rPr>
        <b/>
        <vertAlign val="superscript"/>
        <sz val="8"/>
        <rFont val="Arial Narrow"/>
        <family val="2"/>
      </rPr>
      <t>(2)</t>
    </r>
  </si>
  <si>
    <t>(1) Crude oil and condensate and natural gas liquids.</t>
  </si>
  <si>
    <r>
      <t xml:space="preserve">Other International </t>
    </r>
    <r>
      <rPr>
        <vertAlign val="superscript"/>
        <sz val="8"/>
        <rFont val="Arial Narrow"/>
        <family val="2"/>
      </rPr>
      <t>(1)</t>
    </r>
  </si>
  <si>
    <t xml:space="preserve">Net Developed Lease Acreage (Acres in Thousands) </t>
  </si>
  <si>
    <t>Net Undeveloped Lease Acreage (Acres in Thousands)</t>
  </si>
  <si>
    <t>Costs Unproved</t>
  </si>
  <si>
    <t>Costs Proved</t>
  </si>
  <si>
    <t xml:space="preserve">Total </t>
  </si>
  <si>
    <t>Properties</t>
  </si>
  <si>
    <t>Expenditures</t>
  </si>
  <si>
    <t xml:space="preserve">  December 31, </t>
  </si>
  <si>
    <t xml:space="preserve">Net Proved Developed Reserves at </t>
  </si>
  <si>
    <t>Dividends Declared per Common Share</t>
  </si>
  <si>
    <t>Additions to Other Property, Plant and Equipment</t>
  </si>
  <si>
    <t xml:space="preserve">  Excess Tax Benefits from Stock-Based Compensation</t>
  </si>
  <si>
    <t>Proceeds from Stock Options Exercised and</t>
  </si>
  <si>
    <t>Income (Loss) Before Income Taxes</t>
  </si>
  <si>
    <t>Basic</t>
  </si>
  <si>
    <t xml:space="preserve">Cash Flows from Operating Activities </t>
  </si>
  <si>
    <t>Operating Income (Loss)</t>
  </si>
  <si>
    <t>Income (Loss) Before Interest Expense and Income Taxes</t>
  </si>
  <si>
    <t>Natural Gas Liquids</t>
  </si>
  <si>
    <t>Crude Oil and Condensate</t>
  </si>
  <si>
    <t xml:space="preserve">Thousand barrels per day or million cubic feet per day, as applicable. </t>
  </si>
  <si>
    <t xml:space="preserve">Dollars per barrel or per thousand cubic feet, as applicable.  Excludes the impact of financial commodity derivative instruments.  </t>
  </si>
  <si>
    <t>Gains (Losses) on Asset Dispositions, Net</t>
  </si>
  <si>
    <t>(Gains) Losses on Asset Dispositions, Net</t>
  </si>
  <si>
    <t>Net proved reserves at December 31, 2012</t>
  </si>
  <si>
    <t>Net (Gains) Losses on Asset Dispositions, Net of Tax</t>
  </si>
  <si>
    <t>Argentina</t>
  </si>
  <si>
    <t xml:space="preserve">  Employee Stock Purchase Plan</t>
  </si>
  <si>
    <t>Changes in Restricted Cash</t>
  </si>
  <si>
    <t xml:space="preserve">Net Income (Loss) </t>
  </si>
  <si>
    <t>Reported Net Income (Loss) (GAAP)</t>
  </si>
  <si>
    <t>Net Gains on Property Exchange, Net of Tax</t>
  </si>
  <si>
    <t>Net Gains on Sale of California Assets, Net of Tax</t>
  </si>
  <si>
    <t xml:space="preserve"> Associated with Investing Activities</t>
  </si>
  <si>
    <t xml:space="preserve">   Net Cash Provided by Operating Activities:</t>
  </si>
  <si>
    <t xml:space="preserve">   and Other Assets and Liabilities</t>
  </si>
  <si>
    <t xml:space="preserve">   Associated with Investing and Financing Activities</t>
  </si>
  <si>
    <t xml:space="preserve">Gathering, </t>
  </si>
  <si>
    <t>Exploration &amp;</t>
  </si>
  <si>
    <t xml:space="preserve">Processing </t>
  </si>
  <si>
    <t xml:space="preserve">Development  </t>
  </si>
  <si>
    <t xml:space="preserve">and Other </t>
  </si>
  <si>
    <t>(6)</t>
  </si>
  <si>
    <t>CONSOLIDATED BALANCE SHEETS</t>
  </si>
  <si>
    <t>(In Millions, Except Share Data)</t>
  </si>
  <si>
    <t>Assets</t>
  </si>
  <si>
    <t>Current Assets</t>
  </si>
  <si>
    <t>Cash and Cash Equivalents</t>
  </si>
  <si>
    <t>Accounts Receivable, Net</t>
  </si>
  <si>
    <t>Assets from Price Risk Management Activities</t>
  </si>
  <si>
    <t>Income Taxes Receivable</t>
  </si>
  <si>
    <t>Property, Plant and Equipment</t>
  </si>
  <si>
    <t>Oil and Gas Properties (Successful Efforts Method)</t>
  </si>
  <si>
    <t>Other Property, Plant and Equipment</t>
  </si>
  <si>
    <t>Less: Accumulated Depreciation, Depletion and Amortization</t>
  </si>
  <si>
    <t>Total Property, Plant and Equipment, Net</t>
  </si>
  <si>
    <t>Long-Term Assets Held for Sale</t>
  </si>
  <si>
    <t>Total Assets</t>
  </si>
  <si>
    <t>Liabilities and Stockholders’ Equity</t>
  </si>
  <si>
    <t>Current Liabilities</t>
  </si>
  <si>
    <t>Dividends Payable</t>
  </si>
  <si>
    <t>Liabilities from Price Risk Management Activities</t>
  </si>
  <si>
    <t>Current Portion of Long-Term Debt</t>
  </si>
  <si>
    <t xml:space="preserve">Long-Term Debt </t>
  </si>
  <si>
    <t>Stockholders’ Equity</t>
  </si>
  <si>
    <r>
      <t xml:space="preserve">Preferred Stock, Series B </t>
    </r>
    <r>
      <rPr>
        <vertAlign val="superscript"/>
        <sz val="8"/>
        <rFont val="Arial Narrow"/>
        <family val="2"/>
      </rPr>
      <t>(1)</t>
    </r>
  </si>
  <si>
    <t>Additional Paid in Capital</t>
  </si>
  <si>
    <t>Retained Earnings</t>
  </si>
  <si>
    <t>Total Stockholders’ Equity</t>
  </si>
  <si>
    <t>Total Liabilities and Stockholders’ Equity</t>
  </si>
  <si>
    <t>Total Stockholders' Equity - (a)</t>
  </si>
  <si>
    <t>Less: Cash</t>
  </si>
  <si>
    <t>Total Capitalization (GAAP) - (a) + (b)</t>
  </si>
  <si>
    <t xml:space="preserve">Total Capitalization (Non-GAAP) - (a) + (c) </t>
  </si>
  <si>
    <t>Debt-to-Total Capitalization (GAAP) - (b) / [(a) + (b)]</t>
  </si>
  <si>
    <t>Net proved reserves at December 31, 2013</t>
  </si>
  <si>
    <t>Settlement of Foreign Currency Swap</t>
  </si>
  <si>
    <t xml:space="preserve">  Settlements of Commodity Derivative Contracts</t>
  </si>
  <si>
    <t>Diluted Net Income (Loss) Per Share</t>
  </si>
  <si>
    <t>Current and Long-Term Debt (GAAP) - (b)</t>
  </si>
  <si>
    <t>Net proved reserves at December 31, 2014</t>
  </si>
  <si>
    <t>Tax Expense Related to the Repatriation of Accumulated</t>
  </si>
  <si>
    <t xml:space="preserve">   Foreign Earnings in Future Years</t>
  </si>
  <si>
    <t>Net Cash Received from (Payments for) Settlements of Commodity Derivative Contracts</t>
  </si>
  <si>
    <t>Impairments of Certain Assets, Net of Tax</t>
  </si>
  <si>
    <t xml:space="preserve">Net Cash Received from (Payments for) </t>
  </si>
  <si>
    <t>Severance Costs, Net of Tax</t>
  </si>
  <si>
    <t>Texas Margin Tax Rate Reduction</t>
  </si>
  <si>
    <t xml:space="preserve">  Reconciliation of Net Income (Loss) to</t>
  </si>
  <si>
    <t xml:space="preserve">  Net Income (Loss)</t>
  </si>
  <si>
    <t>Net Commercial Paper Borrowings</t>
  </si>
  <si>
    <t>Income Tax Provision (Benefit)</t>
  </si>
  <si>
    <t>Net proved reserves at December 31, 2015</t>
  </si>
  <si>
    <t>Legal Settlement - Early Leasehold Termination, net of tax</t>
  </si>
  <si>
    <t xml:space="preserve">  Adjustment to include Canada in Other International</t>
  </si>
  <si>
    <t>($ In Millions)</t>
  </si>
  <si>
    <t>Development Drilling</t>
  </si>
  <si>
    <t>Facilities</t>
  </si>
  <si>
    <t>Drilling &amp; Facilities</t>
  </si>
  <si>
    <t>TOTAL EXPENDITURES</t>
  </si>
  <si>
    <t>Voluntary Retirements Expense, Net of Tax</t>
  </si>
  <si>
    <t>Trinidad Tax Settlement</t>
  </si>
  <si>
    <t>Adjusted Net Income (Loss) (Non-GAAP)</t>
  </si>
  <si>
    <t>Adjusted Net Income (Loss) Per Share (Non-GAAP)</t>
  </si>
  <si>
    <t>Voluntary Retirements Expense</t>
  </si>
  <si>
    <t>Severance Costs</t>
  </si>
  <si>
    <t>Impairments of Certain Assets</t>
  </si>
  <si>
    <t>Net (Gains) Losses on Asset Dispositions</t>
  </si>
  <si>
    <t>Legal Settlement - Early Leasehold Termination</t>
  </si>
  <si>
    <t>INCOME TAX IMPACT</t>
  </si>
  <si>
    <t>AFTER-TAX</t>
  </si>
  <si>
    <t>BEFORE-TAX</t>
  </si>
  <si>
    <t>QUANTITATIVE RECONCILIATION OF ADJUSTED NET INCOME (LOSS) (NON-GAAP) TO NET INCOME (LOSS) (GAAP)</t>
  </si>
  <si>
    <t>Income (Loss) before Income Taxes (GAAP)</t>
  </si>
  <si>
    <t>Adjusted Income (Loss) before Income Taxes (Non-GAAP)</t>
  </si>
  <si>
    <t>Income Tax Benefit (Provision)</t>
  </si>
  <si>
    <t>Adjusted Income Tax Benefit (Provision) (Non-GAAP)</t>
  </si>
  <si>
    <t>(2)  In the periods where EOG realizes a Net Loss, the same number of shares are used in the calculation of both basic and diluted earnings per share.</t>
  </si>
  <si>
    <t>Acquisition Costs</t>
  </si>
  <si>
    <t>Net Cash Received from Yates Transaction</t>
  </si>
  <si>
    <t>Net proved reserves at December 31, 2016</t>
  </si>
  <si>
    <t>Acquisition - State Appointment Change</t>
  </si>
  <si>
    <t>(8)</t>
  </si>
  <si>
    <t>(9)</t>
  </si>
  <si>
    <t>(10)</t>
  </si>
  <si>
    <t>2017</t>
  </si>
  <si>
    <r>
      <t xml:space="preserve">Crude Oil &amp; Condensate Volumes (MBbld) </t>
    </r>
    <r>
      <rPr>
        <vertAlign val="superscript"/>
        <sz val="8"/>
        <color theme="1"/>
        <rFont val="Arial Narrow"/>
        <family val="2"/>
      </rPr>
      <t>(1)</t>
    </r>
  </si>
  <si>
    <r>
      <t xml:space="preserve">Canada </t>
    </r>
    <r>
      <rPr>
        <vertAlign val="superscript"/>
        <sz val="8"/>
        <color theme="1"/>
        <rFont val="Arial Narrow"/>
        <family val="2"/>
      </rPr>
      <t>(5)</t>
    </r>
  </si>
  <si>
    <r>
      <t xml:space="preserve">Other International </t>
    </r>
    <r>
      <rPr>
        <vertAlign val="superscript"/>
        <sz val="8"/>
        <color theme="1"/>
        <rFont val="Arial Narrow"/>
        <family val="2"/>
      </rPr>
      <t>(2)</t>
    </r>
  </si>
  <si>
    <r>
      <t xml:space="preserve">Natural Gas Liquids Volumes (MBbld) </t>
    </r>
    <r>
      <rPr>
        <vertAlign val="superscript"/>
        <sz val="8"/>
        <color theme="1"/>
        <rFont val="Arial Narrow"/>
        <family val="2"/>
      </rPr>
      <t>(1)</t>
    </r>
  </si>
  <si>
    <r>
      <t xml:space="preserve">Natural Gas Volumes (MMcfd) </t>
    </r>
    <r>
      <rPr>
        <vertAlign val="superscript"/>
        <sz val="8"/>
        <color theme="1"/>
        <rFont val="Arial Narrow"/>
        <family val="2"/>
      </rPr>
      <t>(1)</t>
    </r>
  </si>
  <si>
    <r>
      <t xml:space="preserve">Crude Oil Equivalent Volumes (MBoed) </t>
    </r>
    <r>
      <rPr>
        <vertAlign val="superscript"/>
        <sz val="8"/>
        <color theme="1"/>
        <rFont val="Arial Narrow"/>
        <family val="2"/>
      </rPr>
      <t>(3)</t>
    </r>
  </si>
  <si>
    <r>
      <t xml:space="preserve">Total MMBoe </t>
    </r>
    <r>
      <rPr>
        <vertAlign val="superscript"/>
        <sz val="8"/>
        <color theme="1"/>
        <rFont val="Arial Narrow"/>
        <family val="2"/>
      </rPr>
      <t>(3)</t>
    </r>
    <r>
      <rPr>
        <sz val="8"/>
        <color theme="1"/>
        <rFont val="Arial Narrow"/>
        <family val="2"/>
      </rPr>
      <t xml:space="preserve"> </t>
    </r>
  </si>
  <si>
    <r>
      <t xml:space="preserve">Average Crude Oil &amp; Condensate Prices ($/Bbl) </t>
    </r>
    <r>
      <rPr>
        <vertAlign val="superscript"/>
        <sz val="8"/>
        <color theme="1"/>
        <rFont val="Arial Narrow"/>
        <family val="2"/>
      </rPr>
      <t>(4)</t>
    </r>
  </si>
  <si>
    <r>
      <t xml:space="preserve">Average Natural Gas Liquids Prices ($/Bbl) </t>
    </r>
    <r>
      <rPr>
        <vertAlign val="superscript"/>
        <sz val="8"/>
        <color theme="1"/>
        <rFont val="Arial Narrow"/>
        <family val="2"/>
      </rPr>
      <t>(4)</t>
    </r>
  </si>
  <si>
    <r>
      <t xml:space="preserve">High </t>
    </r>
    <r>
      <rPr>
        <vertAlign val="superscript"/>
        <sz val="8"/>
        <color theme="1"/>
        <rFont val="Arial Narrow"/>
        <family val="2"/>
      </rPr>
      <t>(1)</t>
    </r>
  </si>
  <si>
    <r>
      <t xml:space="preserve">Low </t>
    </r>
    <r>
      <rPr>
        <vertAlign val="superscript"/>
        <sz val="8"/>
        <color theme="1"/>
        <rFont val="Arial Narrow"/>
        <family val="2"/>
      </rPr>
      <t>(1)</t>
    </r>
  </si>
  <si>
    <t>Joint Venture Transaction Costs</t>
  </si>
  <si>
    <t>Joint Interest Billings Deemed Uncollectible</t>
  </si>
  <si>
    <t>Tax Reform Impact</t>
  </si>
  <si>
    <t>Common Stock, $0.01 Par, 1,280,000,000 Shares Authorized</t>
  </si>
  <si>
    <r>
      <t xml:space="preserve">Other, Net </t>
    </r>
    <r>
      <rPr>
        <vertAlign val="superscript"/>
        <sz val="8"/>
        <color theme="1"/>
        <rFont val="Arial Narrow"/>
        <family val="2"/>
      </rPr>
      <t xml:space="preserve"> (1)</t>
    </r>
  </si>
  <si>
    <t>Other Investing Activities</t>
  </si>
  <si>
    <t xml:space="preserve">Changes in working Capital Associated with </t>
  </si>
  <si>
    <r>
      <t xml:space="preserve">Canada </t>
    </r>
    <r>
      <rPr>
        <b/>
        <vertAlign val="superscript"/>
        <sz val="8"/>
        <rFont val="Arial Narrow"/>
        <family val="2"/>
      </rPr>
      <t>(3)</t>
    </r>
  </si>
  <si>
    <t>Net proved reserves at December 31, 2017</t>
  </si>
  <si>
    <t>(3) As a result of the disposition of substantially all of EOG's Canadian operations in 4Q 2014, effective 1Q 2015, EOG's Canadian Operations are included in Other International.</t>
  </si>
  <si>
    <t>(11)</t>
  </si>
  <si>
    <t>(12)</t>
  </si>
  <si>
    <r>
      <t xml:space="preserve">Diluted </t>
    </r>
    <r>
      <rPr>
        <b/>
        <vertAlign val="superscript"/>
        <sz val="8"/>
        <color theme="1"/>
        <rFont val="Arial Narrow"/>
        <family val="2"/>
      </rPr>
      <t>(2)</t>
    </r>
  </si>
  <si>
    <t>Net proved reserves at December 31, 2018</t>
  </si>
  <si>
    <t>(13)</t>
  </si>
  <si>
    <t>Statistical Pages</t>
  </si>
  <si>
    <t>As of December 31, 2018</t>
  </si>
  <si>
    <t>Operating Highlights</t>
  </si>
  <si>
    <t>Consolidated Statements of Income</t>
  </si>
  <si>
    <t>Reconciliation of Non-GAAP Net Income</t>
  </si>
  <si>
    <t>Support for Page 1</t>
  </si>
  <si>
    <t>Support for Page 2</t>
  </si>
  <si>
    <t>Support for Page 3</t>
  </si>
  <si>
    <t>Support for Page 4</t>
  </si>
  <si>
    <t>Consolidated Balance Sheets</t>
  </si>
  <si>
    <t>Support for Page 5</t>
  </si>
  <si>
    <t>Consolidated Statements of Cash Flow</t>
  </si>
  <si>
    <t>Support for Page 6</t>
  </si>
  <si>
    <t>Additional Operating Highlights</t>
  </si>
  <si>
    <t>Net Proved and Proved Developed Reserve Summary</t>
  </si>
  <si>
    <t>Support for Page 7</t>
  </si>
  <si>
    <t>Support for Page 8</t>
  </si>
  <si>
    <t>Total Expenditures</t>
  </si>
  <si>
    <t>(7)</t>
  </si>
  <si>
    <t xml:space="preserve">Thousand barrels of oil equivalent per day or million barrels of oil equivalent, as applicable; includes crude oil and condensate, natural gas liquids (NGLs) and natural gas.  </t>
  </si>
  <si>
    <t xml:space="preserve">Crude oil equivalent volumes are determined using a ratio of 1.0 barrel of crude oil and condensate or NGLs to 6.0 thousand cubic feet of natural gas.  MMBoe is calculated by </t>
  </si>
  <si>
    <t xml:space="preserve">multiplying the MBoed amount by the number of days in the period and then dividing that amount by one thousand. </t>
  </si>
  <si>
    <r>
      <t xml:space="preserve">Average Natural Gas Prices ($/Mcf) </t>
    </r>
    <r>
      <rPr>
        <vertAlign val="superscript"/>
        <sz val="8"/>
        <color theme="1"/>
        <rFont val="Arial Narrow"/>
        <family val="2"/>
      </rPr>
      <t xml:space="preserve">(4) </t>
    </r>
  </si>
  <si>
    <t>2019</t>
  </si>
  <si>
    <r>
      <t xml:space="preserve">2019 </t>
    </r>
    <r>
      <rPr>
        <b/>
        <vertAlign val="superscript"/>
        <sz val="8"/>
        <rFont val="Arial Narrow"/>
        <family val="2"/>
      </rPr>
      <t>(1)</t>
    </r>
  </si>
  <si>
    <t>Current Portion of Operating Lease Liabilities</t>
  </si>
  <si>
    <t xml:space="preserve">  Financing Activities</t>
  </si>
  <si>
    <t xml:space="preserve">require that lessees recognize a right-of-use (ROU) asset and related lease liability, representing the obligation to make lease payments for certain lease transactions, on the Condensed </t>
  </si>
  <si>
    <t>Consolidated Balance Sheets and disclose additional leasing information. EOG elected to adopt ASU 2016-02 and other related ASUs using the modified retrospective approach with a</t>
  </si>
  <si>
    <t>cumulative-effect adjustment to the opening balance of retained earnings as of the effective date. Financial results reported in periods prior to January 1, 2019, are unchanged.</t>
  </si>
  <si>
    <t>Net proved reserves at December 31, 2019</t>
  </si>
  <si>
    <t>(14)</t>
  </si>
  <si>
    <t>(15)</t>
  </si>
  <si>
    <t>2020</t>
  </si>
  <si>
    <t>3nd Qtr</t>
  </si>
  <si>
    <t>Repayment of Finance Lease Liabilities</t>
  </si>
  <si>
    <t>Oman</t>
  </si>
  <si>
    <t>Net proved reserves at December 31, 2020</t>
  </si>
  <si>
    <t>(16)</t>
  </si>
  <si>
    <t>(17)</t>
  </si>
  <si>
    <t>(18)</t>
  </si>
  <si>
    <t>Accumulated Other Comprehensive Loss</t>
  </si>
  <si>
    <r>
      <t xml:space="preserve">Liquids (MMBbl) </t>
    </r>
    <r>
      <rPr>
        <b/>
        <vertAlign val="superscript"/>
        <sz val="8"/>
        <rFont val="Arial Narrow"/>
        <family val="2"/>
      </rPr>
      <t>(1)</t>
    </r>
  </si>
  <si>
    <t>Oil Equivalent (MMBoe)</t>
  </si>
  <si>
    <r>
      <t>Liquids (MMBbl)</t>
    </r>
    <r>
      <rPr>
        <b/>
        <vertAlign val="superscript"/>
        <sz val="8"/>
        <rFont val="Arial Narrow"/>
        <family val="2"/>
      </rPr>
      <t xml:space="preserve"> (1) </t>
    </r>
  </si>
  <si>
    <t>.</t>
  </si>
  <si>
    <t>-</t>
  </si>
  <si>
    <t>YTD</t>
  </si>
  <si>
    <t>Other International includes EOG's United Kingdom operations (until disposition in 4Q 2018), China operations (until disposition in 2Q 2021), and Canada operations.</t>
  </si>
  <si>
    <t>Tax Benefits Related to Exiting Canada Operations</t>
  </si>
  <si>
    <t>Net proved reserves at December 31, 2021</t>
  </si>
  <si>
    <t>(2) Other International includes EOG's Oman operations, United Kingdom operations (until disposition in 4Q 2018), China operations (until disposition in 2Q 2021), Argentina operations (effective 2Q 2012 until disposition in 3Q 2016), and, effective 1Q 2015, EOG's Canada operations.</t>
  </si>
  <si>
    <t>(5)</t>
  </si>
  <si>
    <t>(19)</t>
  </si>
  <si>
    <t>(20)</t>
  </si>
  <si>
    <t>Australia</t>
  </si>
  <si>
    <t>03/31</t>
  </si>
  <si>
    <t>Average Number of Common Shares (in millions)</t>
  </si>
  <si>
    <t>CONSOLIDATED STATEMENTS OF INCOME (LOSS)</t>
  </si>
  <si>
    <t>(In Millions, Except Per Share Amounts)</t>
  </si>
  <si>
    <t xml:space="preserve">2017 </t>
  </si>
  <si>
    <t>06/30</t>
  </si>
  <si>
    <t xml:space="preserve">2018 </t>
  </si>
  <si>
    <t xml:space="preserve">2019 </t>
  </si>
  <si>
    <t xml:space="preserve">2020 </t>
  </si>
  <si>
    <t>(1) Effective January 1, 2019, EOG adopted the provisions of Accounting Standards Update (ASU) 2016-02, "Leases (Topic 842)" (ASU 2016-02). ASU 2016-02 and other related ASUs</t>
  </si>
  <si>
    <t>09/30</t>
  </si>
  <si>
    <t>Severance Tax Consulting Fees</t>
  </si>
  <si>
    <t>Severance Tax Refund</t>
  </si>
  <si>
    <t>Interest on Severance Tax Refund</t>
  </si>
  <si>
    <t>Net proved reserves at December 31, 2022</t>
  </si>
  <si>
    <t>Other International (1)</t>
  </si>
  <si>
    <r>
      <t xml:space="preserve">Costs </t>
    </r>
    <r>
      <rPr>
        <vertAlign val="superscript"/>
        <sz val="8"/>
        <rFont val="Arial Narrow"/>
        <family val="2"/>
      </rPr>
      <t>(2)</t>
    </r>
  </si>
  <si>
    <t>(4)</t>
  </si>
  <si>
    <t xml:space="preserve">(1) Other International includes EOG's Australia operations, Oman operations, United Kingdom operations (until disposition in 4Q 2018), China operations (until disposition in 2Q 2021), Argentina operations </t>
  </si>
  <si>
    <t>(effective 2Q 2012 until disposition in 3Q 2016), and, effective 1Q 2015, EOG's Canada operations.</t>
  </si>
  <si>
    <t>(2) Prior to 2013, Facilities Costs are included in Development Drilling Costs.</t>
  </si>
  <si>
    <t>(3) Includes non-cash leasehold acquisitions of $3,115 million related to the Yates transaction.</t>
  </si>
  <si>
    <t>(4) Includes non-cash additions of $735 million related to the Yates transaction.</t>
  </si>
  <si>
    <t>(5) Includes non-cash additions of $17 million related to the Yates transaction.</t>
  </si>
  <si>
    <t>(6) Includes non-cash leasehold acquisitions of $256 million related to non-cash property exchanges.</t>
  </si>
  <si>
    <t>(7) Includes non-cash additions of $26 million related to the Yates transaction.</t>
  </si>
  <si>
    <t>(8) Includes non-cash leasehold acquisitions of $291 million related to non-cash property exchanges.</t>
  </si>
  <si>
    <t>(9) Includes non-cash additions of $71 million related to non-cash property exchanges.</t>
  </si>
  <si>
    <t>(10) Includes non-cash additions of $49 million primarily related to a finance lease transaction in the Permian Basin.</t>
  </si>
  <si>
    <t>(11) Includes non-cash leasehold acquisitions of $98 million related to non-cash property exchanges.</t>
  </si>
  <si>
    <t>(12) Includes non-cash additions of $52 million related to non-cash property exchanges.</t>
  </si>
  <si>
    <t>(13) Includes non-cash leasehold acquisitions of $197 million related to non-cash property exchanges.</t>
  </si>
  <si>
    <t>(14) Includes non-cash additions of $15 million related to non-cash property exchanges.</t>
  </si>
  <si>
    <t>(15) Includes non-cash additions of $174 million, primarily related to finance lease transactions for storage facilities.</t>
  </si>
  <si>
    <t>(16) Includes non-cash leasehold acquisitions of $45 million related to non-cash property exchanges.</t>
  </si>
  <si>
    <t>(17) Includes non-cash additions of $5 million related to non-cash property exchanges.</t>
  </si>
  <si>
    <t>(18) Includes non-cash additions of $74 million, primarily related to finance lease transactions for storage facilities.</t>
  </si>
  <si>
    <t>(19) Includes non-cash leasehold acquisitions of $127 million related to non-cash property exchanges.</t>
  </si>
  <si>
    <t>(20) Includes non-cash additions of $26 million related to non-cash property exchanges.</t>
  </si>
  <si>
    <t xml:space="preserve">     and 588,651,638 Shares and 588,396,757 Shares Issued</t>
  </si>
  <si>
    <r>
      <t xml:space="preserve">Trinidad </t>
    </r>
    <r>
      <rPr>
        <vertAlign val="superscript"/>
        <sz val="8"/>
        <color theme="1"/>
        <rFont val="Arial Narrow"/>
        <family val="2"/>
      </rPr>
      <t>(5)</t>
    </r>
  </si>
  <si>
    <r>
      <t xml:space="preserve">     Composite </t>
    </r>
    <r>
      <rPr>
        <vertAlign val="superscript"/>
        <sz val="8"/>
        <color theme="1"/>
        <rFont val="Arial Narrow"/>
        <family val="2"/>
      </rPr>
      <t>(5)</t>
    </r>
  </si>
  <si>
    <t xml:space="preserve">Includes positive revenue adjustment of $3.37 per Mcf and $0.76 per Mcf ($0.37 per Mcf and $0.09 per Mcf of EOG's composite wellhead natural gas price) for the </t>
  </si>
  <si>
    <t xml:space="preserve">third quarter of 2022 and the year ended December 31, 2022, respectively, related to a price adjustment per a provision of the natural gas sales contract with NGC </t>
  </si>
  <si>
    <t>amended in July 2022 for natural gas sales during the period from September 2020 through June 2022.</t>
  </si>
  <si>
    <t>Other, net includes debt issuance costs of $7.7 million, zero, zero, $2.6 million, $5.0 million, zero and zero at September 30, 2023 and December 31, 2022, 2021, 2020, 2019, 2018 and 2017 respectively.</t>
  </si>
  <si>
    <t xml:space="preserve">     at September 30, 2023 and December 31, 2022, respectively</t>
  </si>
  <si>
    <t xml:space="preserve">Common Stock Held in Treasury, 5,602,445 Shares and 700,281 Shares </t>
  </si>
  <si>
    <t>Net Debt-to-Total Capitalization Ratio (Non-GAAP)</t>
  </si>
  <si>
    <t xml:space="preserve">Net Debt (Non-GAAP) - (c)  </t>
  </si>
  <si>
    <t>Net Debt-to-Total Capitalization (Non-GAAP) - (c)  / [(a) +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</si>
</sst>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1">
    <numFmt numFmtId="5" formatCode="&quot;$&quot;#,##0_);\(&quot;$&quot;#,##0\)"/>
    <numFmt numFmtId="6" formatCode="&quot;$&quot;#,##0_);[Red]\(&quot;$&quot;#,##0\)"/>
    <numFmt numFmtId="7" formatCode="&quot;$&quot;#,##0.00_);\(&quot;$&quot;#,##0.00\)"/>
    <numFmt numFmtId="8" formatCode="&quot;$&quot;#,##0.00_);[Red]\(&quot;$&quot;#,##0.00\)"/>
    <numFmt numFmtId="41" formatCode="_(* #,##0_);_(* \(#,##0\);_(* &quot;-&quot;_);_(@_)"/>
    <numFmt numFmtId="43" formatCode="_(* #,##0.00_);_(* \(#,##0.00\);_(* &quot;-&quot;??_);_(@_)"/>
    <numFmt numFmtId="164" formatCode="#,##0.0_);\(#,##0.0\);\ \-\ \ "/>
    <numFmt numFmtId="165" formatCode="#,##0.0_);\(#,##0.0\)"/>
    <numFmt numFmtId="166" formatCode="#,##0.000_);[Red]\(#,##0.000\)"/>
    <numFmt numFmtId="167" formatCode="#,###_);\(#,##0\);\ \-\ _ "/>
    <numFmt numFmtId="168" formatCode="#,###.0_);\(#,##0.0\);\ \-\ _ "/>
    <numFmt numFmtId="169" formatCode="#,##0.00_);\(#,##0.00\);_ \-\ \ "/>
    <numFmt numFmtId="170" formatCode="#,##0.0_);\(#,##0.0\);_ \-\ \ "/>
    <numFmt numFmtId="171" formatCode="#,##0_);\(#,##0\);_ \-\ \ "/>
    <numFmt numFmtId="172" formatCode="#,##0_);[Red]\(#,##0\);\-"/>
    <numFmt numFmtId="173" formatCode="_(* #,##0.0_);_(* \(#,##0.0\);_(* &quot;-&quot;_);_(@_)"/>
    <numFmt numFmtId="174" formatCode="_(* #,##0.0_);_(* \(#,##0.0\);_(* &quot;-&quot;?_);_(@_)"/>
    <numFmt numFmtId="175" formatCode="0_);\(0\)"/>
    <numFmt numFmtId="176" formatCode="_(* #,##0.00_);_(* \(#,##0.00\);_(* &quot;-&quot;_);_(@_)"/>
    <numFmt numFmtId="177" formatCode="&quot;$&quot;#,##0.0_);[Red]\(&quot;$&quot;#,##0.0\)"/>
    <numFmt numFmtId="178" formatCode="&quot;$&quot;#,##0.0_);\(&quot;$&quot;#,##0.0\)"/>
    <numFmt numFmtId="179" formatCode="0.0000%"/>
    <numFmt numFmtId="180" formatCode="0.0000000000%"/>
    <numFmt numFmtId="181" formatCode="&quot;$&quot;#,##0.0000_);[Red]\(&quot;$&quot;#,##0.0000\)"/>
    <numFmt numFmtId="182" formatCode="#,##0_);\(#,##0\);\ \-\ \ "/>
    <numFmt numFmtId="183" formatCode="#,##0.00_);[Red]\(#,##0.00\);\-"/>
    <numFmt numFmtId="184" formatCode="#,##0.0_);[Red]\(#,##0.0\);\-"/>
    <numFmt numFmtId="185" formatCode="#,##0.0_);[Red]\(#,##0.0\)"/>
    <numFmt numFmtId="186" formatCode="_(* #,##0_);_(* \(#,##0\);_(* &quot;-&quot;??_);_(@_)"/>
    <numFmt numFmtId="187" formatCode="_(* #,##0_);_(* \(#,##0\);_(* &quot;-&quot;?_);_(@_)"/>
    <numFmt numFmtId="188" formatCode="&quot;$&quot;#,##0"/>
  </numFmts>
  <fonts count="45">
    <font>
      <sz val="10"/>
      <name val="MS Sans Serif"/>
    </font>
    <font>
      <sz val="10"/>
      <name val="MS Sans Serif"/>
      <family val="2"/>
    </font>
    <font>
      <b/>
      <sz val="8"/>
      <name val="Arial Narrow"/>
      <family val="2"/>
    </font>
    <font>
      <sz val="8"/>
      <name val="Arial Narrow"/>
      <family val="2"/>
    </font>
    <font>
      <sz val="10"/>
      <name val="Arial Narrow"/>
      <family val="2"/>
    </font>
    <font>
      <sz val="7"/>
      <name val="Arial Narrow"/>
      <family val="2"/>
    </font>
    <font>
      <sz val="9"/>
      <name val="Arial Narrow"/>
      <family val="2"/>
    </font>
    <font>
      <b/>
      <sz val="10"/>
      <name val="Arial Narrow"/>
      <family val="2"/>
    </font>
    <font>
      <sz val="6.5"/>
      <name val="Arial Narrow"/>
      <family val="2"/>
    </font>
    <font>
      <b/>
      <sz val="7"/>
      <name val="Arial Narrow"/>
      <family val="2"/>
    </font>
    <font>
      <b/>
      <sz val="9"/>
      <name val="Arial Narrow"/>
      <family val="2"/>
    </font>
    <font>
      <i/>
      <sz val="8"/>
      <name val="Arial Narrow"/>
      <family val="2"/>
    </font>
    <font>
      <sz val="7.5"/>
      <name val="Arial Narrow"/>
      <family val="2"/>
    </font>
    <font>
      <sz val="6"/>
      <name val="Arial Narrow"/>
      <family val="2"/>
    </font>
    <font>
      <sz val="8.5"/>
      <name val="Arial Narrow"/>
      <family val="2"/>
    </font>
    <font>
      <sz val="8"/>
      <name val="Futura Condensed"/>
    </font>
    <font>
      <sz val="8"/>
      <name val="Times New Roman"/>
      <family val="1"/>
    </font>
    <font>
      <b/>
      <sz val="8"/>
      <name val="C Futura Condensed"/>
    </font>
    <font>
      <sz val="8"/>
      <name val="C Futura Condensed"/>
    </font>
    <font>
      <b/>
      <sz val="8"/>
      <name val="Times New Roman"/>
      <family val="1"/>
    </font>
    <font>
      <vertAlign val="superscript"/>
      <sz val="8"/>
      <name val="Arial Narrow"/>
      <family val="2"/>
    </font>
    <font>
      <b/>
      <vertAlign val="superscript"/>
      <sz val="8"/>
      <name val="Arial Narrow"/>
      <family val="2"/>
    </font>
    <font>
      <sz val="10"/>
      <name val="MS Sans Serif"/>
      <family val="2"/>
    </font>
    <font>
      <sz val="10"/>
      <name val="Arial"/>
      <family val="2"/>
    </font>
    <font>
      <sz val="8"/>
      <name val="MS Sans Serif"/>
      <family val="2"/>
    </font>
    <font>
      <sz val="8"/>
      <color theme="1"/>
      <name val="Arial Narrow"/>
      <family val="2"/>
    </font>
    <font>
      <sz val="10"/>
      <color theme="1"/>
      <name val="MS Sans Serif"/>
      <family val="2"/>
    </font>
    <font>
      <b/>
      <sz val="7"/>
      <color theme="1"/>
      <name val="Arial Narrow"/>
      <family val="2"/>
    </font>
    <font>
      <b/>
      <sz val="8"/>
      <color theme="1"/>
      <name val="Arial Narrow"/>
      <family val="2"/>
    </font>
    <font>
      <vertAlign val="superscript"/>
      <sz val="8"/>
      <color theme="1"/>
      <name val="Arial Narrow"/>
      <family val="2"/>
    </font>
    <font>
      <b/>
      <sz val="9"/>
      <color theme="1"/>
      <name val="Arial Narrow"/>
      <family val="2"/>
    </font>
    <font>
      <b/>
      <sz val="10"/>
      <color theme="1"/>
      <name val="Arial Narrow"/>
      <family val="2"/>
    </font>
    <font>
      <i/>
      <sz val="8"/>
      <color theme="1"/>
      <name val="Arial Narrow"/>
      <family val="2"/>
    </font>
    <font>
      <sz val="9"/>
      <color theme="1"/>
      <name val="MS Sans Serif"/>
      <family val="2"/>
    </font>
    <font>
      <sz val="8"/>
      <color theme="1"/>
      <name val="MS Sans Serif"/>
      <family val="2"/>
    </font>
    <font>
      <sz val="9"/>
      <color theme="1"/>
      <name val="Arial Narrow"/>
      <family val="2"/>
    </font>
    <font>
      <b/>
      <vertAlign val="superscript"/>
      <sz val="8"/>
      <color theme="1"/>
      <name val="Arial Narrow"/>
      <family val="2"/>
    </font>
    <font>
      <sz val="6"/>
      <color theme="1"/>
      <name val="Arial Narrow"/>
      <family val="2"/>
    </font>
    <font>
      <sz val="10"/>
      <color theme="1"/>
      <name val="MS Sans Serif"/>
    </font>
    <font>
      <sz val="10"/>
      <color theme="1"/>
      <name val="Arial Narrow"/>
      <family val="2"/>
    </font>
    <font>
      <sz val="8"/>
      <color theme="1"/>
      <name val="Times New Roman"/>
      <family val="1"/>
    </font>
    <font>
      <sz val="10"/>
      <name val="Cambria"/>
      <family val="1"/>
      <scheme val="major"/>
    </font>
    <font>
      <sz val="8"/>
      <name val="Cambria"/>
      <family val="1"/>
      <scheme val="major"/>
    </font>
    <font>
      <sz val="8"/>
      <color rgb="FFFF0000"/>
      <name val="Arial Narrow"/>
      <family val="2"/>
    </font>
    <font>
      <sz val="10"/>
      <name val="MS Sans Serif"/>
    </font>
  </fonts>
  <fills count="3">
    <fill>
      <patternFill patternType="none"/>
    </fill>
    <fill>
      <patternFill patternType="gray125"/>
    </fill>
    <fill>
      <patternFill patternType="solid">
        <fgColor rgb="FFFF0000"/>
        <bgColor indexed="64"/>
      </patternFill>
    </fill>
  </fills>
  <borders count="42">
    <border>
      <left/>
      <right/>
      <top/>
      <bottom/>
      <diagonal/>
    </border>
    <border>
      <left/>
      <right/>
      <top style="thin">
        <color indexed="64"/>
      </top>
      <bottom/>
      <diagonal/>
    </border>
    <border>
      <left/>
      <right/>
      <top/>
      <bottom style="medium">
        <color indexed="64"/>
      </bottom>
      <diagonal/>
    </border>
    <border>
      <left/>
      <right/>
      <top/>
      <bottom style="thin">
        <color indexed="64"/>
      </bottom>
      <diagonal/>
    </border>
    <border>
      <left style="thin">
        <color indexed="64"/>
      </left>
      <right/>
      <top/>
      <bottom style="medium">
        <color indexed="64"/>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bottom style="double">
        <color indexed="64"/>
      </bottom>
      <diagonal/>
    </border>
    <border>
      <left/>
      <right/>
      <top style="medium">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style="double">
        <color indexed="64"/>
      </top>
      <bottom/>
      <diagonal/>
    </border>
    <border>
      <left/>
      <right/>
      <top style="double">
        <color indexed="64"/>
      </top>
      <bottom/>
      <diagonal/>
    </border>
  </borders>
  <cellStyleXfs count="14">
    <xf numFmtId="0" fontId="0" fillId="0" borderId="0"/>
    <xf numFmtId="40" fontId="1" fillId="0" borderId="0" applyFont="0" applyFill="0" applyBorder="0" applyAlignment="0" applyProtection="0"/>
    <xf numFmtId="40" fontId="22" fillId="0" borderId="0" applyFont="0" applyFill="0" applyBorder="0" applyAlignment="0" applyProtection="0"/>
    <xf numFmtId="8" fontId="1" fillId="0" borderId="0" applyFont="0" applyFill="0" applyBorder="0" applyAlignment="0" applyProtection="0"/>
    <xf numFmtId="8" fontId="22" fillId="0" borderId="0" applyFont="0" applyFill="0" applyBorder="0" applyAlignment="0" applyProtection="0"/>
    <xf numFmtId="0" fontId="22" fillId="0" borderId="0"/>
    <xf numFmtId="0" fontId="1" fillId="0" borderId="0"/>
    <xf numFmtId="40" fontId="1" fillId="0" borderId="0" applyFont="0" applyFill="0" applyBorder="0" applyAlignment="0" applyProtection="0"/>
    <xf numFmtId="0" fontId="1" fillId="0" borderId="0"/>
    <xf numFmtId="8" fontId="1" fillId="0" borderId="0" applyFont="0" applyFill="0" applyBorder="0" applyAlignment="0" applyProtection="0"/>
    <xf numFmtId="166" fontId="1" fillId="0" borderId="0" applyFont="0" applyFill="0" applyBorder="0" applyAlignment="0" applyProtection="0"/>
    <xf numFmtId="40" fontId="1" fillId="0" borderId="0" applyFont="0" applyFill="0" applyBorder="0" applyAlignment="0" applyProtection="0"/>
    <xf numFmtId="9" fontId="1" fillId="0" borderId="0" applyFont="0" applyFill="0" applyBorder="0" applyAlignment="0" applyProtection="0"/>
    <xf numFmtId="0" fontId="23" fillId="0" borderId="0"/>
  </cellStyleXfs>
  <cellXfs count="972">
    <xf numFmtId="0" fontId="0" fillId="0" borderId="0" xfId="0"/>
    <xf numFmtId="0" fontId="3" fillId="0" borderId="0" xfId="0" applyFont="1" applyAlignment="1">
      <alignment vertical="center"/>
    </xf>
    <xf numFmtId="0" fontId="3" fillId="0" borderId="0" xfId="0" applyFont="1"/>
    <xf numFmtId="0" fontId="2" fillId="0" borderId="0" xfId="0" applyFont="1" applyAlignment="1">
      <alignment vertical="center"/>
    </xf>
    <xf numFmtId="0" fontId="3" fillId="0" borderId="2" xfId="0" applyFont="1" applyBorder="1" applyAlignment="1">
      <alignment vertical="center"/>
    </xf>
    <xf numFmtId="41" fontId="3" fillId="0" borderId="0" xfId="0" applyNumberFormat="1" applyFont="1" applyAlignment="1">
      <alignment vertical="center"/>
    </xf>
    <xf numFmtId="174" fontId="3" fillId="0" borderId="0" xfId="0" applyNumberFormat="1" applyFont="1" applyAlignment="1">
      <alignment vertical="center"/>
    </xf>
    <xf numFmtId="0" fontId="6" fillId="0" borderId="0" xfId="0" applyFont="1" applyAlignment="1">
      <alignment vertical="center"/>
    </xf>
    <xf numFmtId="174" fontId="3" fillId="0" borderId="3" xfId="0" applyNumberFormat="1" applyFont="1" applyBorder="1" applyAlignment="1">
      <alignment vertical="center"/>
    </xf>
    <xf numFmtId="41" fontId="3" fillId="0" borderId="0" xfId="0" applyNumberFormat="1" applyFont="1" applyAlignment="1">
      <alignment horizontal="right" vertical="center"/>
    </xf>
    <xf numFmtId="41" fontId="3" fillId="0" borderId="3" xfId="0" applyNumberFormat="1" applyFont="1" applyBorder="1" applyAlignment="1">
      <alignment horizontal="right" vertical="center"/>
    </xf>
    <xf numFmtId="41" fontId="3" fillId="0" borderId="2" xfId="0" applyNumberFormat="1" applyFont="1" applyBorder="1" applyAlignment="1">
      <alignment horizontal="right" vertical="center"/>
    </xf>
    <xf numFmtId="41" fontId="3" fillId="0" borderId="0" xfId="1" applyNumberFormat="1" applyFont="1" applyFill="1" applyBorder="1" applyAlignment="1">
      <alignment horizontal="right" vertical="center"/>
    </xf>
    <xf numFmtId="174" fontId="3" fillId="0" borderId="17" xfId="0" applyNumberFormat="1" applyFont="1" applyBorder="1" applyAlignment="1">
      <alignment vertical="center"/>
    </xf>
    <xf numFmtId="0" fontId="3" fillId="0" borderId="0" xfId="0" applyFont="1" applyAlignment="1">
      <alignment horizontal="left"/>
    </xf>
    <xf numFmtId="0" fontId="10" fillId="0" borderId="0" xfId="0" applyFont="1" applyAlignment="1">
      <alignment vertical="center"/>
    </xf>
    <xf numFmtId="0" fontId="2" fillId="0" borderId="3" xfId="0" applyFont="1" applyBorder="1" applyAlignment="1">
      <alignment vertical="center"/>
    </xf>
    <xf numFmtId="0" fontId="2" fillId="0" borderId="0" xfId="0" applyFont="1" applyAlignment="1">
      <alignment horizontal="center" vertical="center"/>
    </xf>
    <xf numFmtId="0" fontId="6" fillId="0" borderId="0" xfId="0" applyFont="1"/>
    <xf numFmtId="174" fontId="3" fillId="0" borderId="0" xfId="1" applyNumberFormat="1" applyFont="1" applyFill="1" applyBorder="1" applyAlignment="1">
      <alignment vertical="center"/>
    </xf>
    <xf numFmtId="174" fontId="3" fillId="0" borderId="3" xfId="1" applyNumberFormat="1" applyFont="1" applyFill="1" applyBorder="1" applyAlignment="1">
      <alignment vertical="center"/>
    </xf>
    <xf numFmtId="0" fontId="2" fillId="0" borderId="5" xfId="0" applyFont="1" applyBorder="1" applyAlignment="1">
      <alignment vertical="center"/>
    </xf>
    <xf numFmtId="171" fontId="6" fillId="0" borderId="0" xfId="0" applyNumberFormat="1" applyFont="1" applyAlignment="1">
      <alignment vertical="center"/>
    </xf>
    <xf numFmtId="0" fontId="6" fillId="0" borderId="3" xfId="0" applyFont="1" applyBorder="1" applyAlignment="1">
      <alignment vertical="center"/>
    </xf>
    <xf numFmtId="0" fontId="7" fillId="0" borderId="0" xfId="0" applyFont="1" applyAlignment="1">
      <alignment vertical="center"/>
    </xf>
    <xf numFmtId="0" fontId="4" fillId="0" borderId="0" xfId="0" applyFont="1" applyAlignment="1">
      <alignment vertical="center"/>
    </xf>
    <xf numFmtId="41" fontId="3" fillId="0" borderId="16" xfId="1" applyNumberFormat="1" applyFont="1" applyFill="1" applyBorder="1" applyAlignment="1">
      <alignment horizontal="right" vertical="center"/>
    </xf>
    <xf numFmtId="41" fontId="3" fillId="0" borderId="17" xfId="1" applyNumberFormat="1" applyFont="1" applyFill="1" applyBorder="1" applyAlignment="1">
      <alignment horizontal="right" vertical="center"/>
    </xf>
    <xf numFmtId="0" fontId="2" fillId="0" borderId="0" xfId="0" quotePrefix="1" applyFont="1" applyAlignment="1">
      <alignment horizontal="left" vertical="center"/>
    </xf>
    <xf numFmtId="0" fontId="10" fillId="0" borderId="0" xfId="0" applyFont="1" applyAlignment="1">
      <alignment horizontal="center" vertical="center"/>
    </xf>
    <xf numFmtId="0" fontId="7" fillId="0" borderId="0" xfId="0" applyFont="1"/>
    <xf numFmtId="0" fontId="5" fillId="0" borderId="0" xfId="0" applyFont="1" applyAlignment="1">
      <alignment vertical="center"/>
    </xf>
    <xf numFmtId="0" fontId="10" fillId="0" borderId="0" xfId="0" applyFont="1" applyAlignment="1">
      <alignment horizontal="left"/>
    </xf>
    <xf numFmtId="0" fontId="2" fillId="0" borderId="4" xfId="0" applyFont="1" applyBorder="1" applyAlignment="1">
      <alignment vertical="center"/>
    </xf>
    <xf numFmtId="173" fontId="3" fillId="0" borderId="0" xfId="0" applyNumberFormat="1" applyFont="1" applyAlignment="1">
      <alignment horizontal="right" vertical="center"/>
    </xf>
    <xf numFmtId="0" fontId="6" fillId="0" borderId="0" xfId="0" applyFont="1" applyAlignment="1">
      <alignment horizontal="left" vertical="center"/>
    </xf>
    <xf numFmtId="0" fontId="2" fillId="0" borderId="4" xfId="0" applyFont="1" applyBorder="1" applyAlignment="1">
      <alignment horizontal="left" vertical="center"/>
    </xf>
    <xf numFmtId="0" fontId="3" fillId="0" borderId="0" xfId="0" quotePrefix="1" applyFont="1" applyAlignment="1">
      <alignment horizontal="left" vertical="center"/>
    </xf>
    <xf numFmtId="0" fontId="2" fillId="0" borderId="4" xfId="0" quotePrefix="1" applyFont="1" applyBorder="1" applyAlignment="1">
      <alignment horizontal="left" vertical="center"/>
    </xf>
    <xf numFmtId="0" fontId="2" fillId="0" borderId="19" xfId="0" applyFont="1" applyBorder="1" applyAlignment="1">
      <alignment horizontal="center" vertical="center"/>
    </xf>
    <xf numFmtId="0" fontId="2" fillId="0" borderId="17" xfId="0" applyFont="1" applyBorder="1" applyAlignment="1">
      <alignment horizontal="center" vertical="center"/>
    </xf>
    <xf numFmtId="0" fontId="2" fillId="0" borderId="17" xfId="0" applyFont="1" applyBorder="1" applyAlignment="1">
      <alignment horizontal="right" vertical="center"/>
    </xf>
    <xf numFmtId="177" fontId="3" fillId="0" borderId="0" xfId="3" applyNumberFormat="1" applyFont="1" applyFill="1" applyBorder="1" applyAlignment="1">
      <alignment vertical="center"/>
    </xf>
    <xf numFmtId="164" fontId="3" fillId="0" borderId="6" xfId="1" applyNumberFormat="1" applyFont="1" applyFill="1" applyBorder="1" applyAlignment="1">
      <alignment vertical="center"/>
    </xf>
    <xf numFmtId="0" fontId="3" fillId="0" borderId="30" xfId="0" applyFont="1" applyBorder="1" applyAlignment="1">
      <alignment vertical="center"/>
    </xf>
    <xf numFmtId="171" fontId="3" fillId="0" borderId="0" xfId="1" applyNumberFormat="1" applyFont="1" applyFill="1" applyBorder="1" applyAlignment="1">
      <alignment vertical="center"/>
    </xf>
    <xf numFmtId="171" fontId="3" fillId="0" borderId="3" xfId="1" applyNumberFormat="1" applyFont="1" applyFill="1" applyBorder="1" applyAlignment="1">
      <alignment vertical="center"/>
    </xf>
    <xf numFmtId="174" fontId="3" fillId="0" borderId="0" xfId="0" applyNumberFormat="1" applyFont="1" applyAlignment="1">
      <alignment horizontal="right" vertical="center"/>
    </xf>
    <xf numFmtId="174" fontId="3" fillId="0" borderId="3" xfId="0" applyNumberFormat="1" applyFont="1" applyBorder="1" applyAlignment="1">
      <alignment horizontal="right" vertical="center"/>
    </xf>
    <xf numFmtId="0" fontId="10" fillId="0" borderId="0" xfId="6" applyFont="1" applyAlignment="1">
      <alignment vertical="center"/>
    </xf>
    <xf numFmtId="0" fontId="12" fillId="0" borderId="0" xfId="6" applyFont="1" applyAlignment="1">
      <alignment vertical="center"/>
    </xf>
    <xf numFmtId="0" fontId="3" fillId="0" borderId="0" xfId="6" applyFont="1" applyAlignment="1">
      <alignment vertical="center"/>
    </xf>
    <xf numFmtId="0" fontId="2" fillId="0" borderId="3" xfId="6" applyFont="1" applyBorder="1" applyAlignment="1">
      <alignment vertical="center"/>
    </xf>
    <xf numFmtId="0" fontId="9" fillId="0" borderId="0" xfId="6" applyFont="1" applyAlignment="1">
      <alignment vertical="center"/>
    </xf>
    <xf numFmtId="0" fontId="2" fillId="0" borderId="0" xfId="6" applyFont="1" applyAlignment="1">
      <alignment vertical="center"/>
    </xf>
    <xf numFmtId="168" fontId="3" fillId="0" borderId="0" xfId="6" applyNumberFormat="1" applyFont="1" applyAlignment="1">
      <alignment vertical="center"/>
    </xf>
    <xf numFmtId="2" fontId="3" fillId="0" borderId="0" xfId="6" applyNumberFormat="1" applyFont="1" applyAlignment="1">
      <alignment vertical="center"/>
    </xf>
    <xf numFmtId="169" fontId="3" fillId="0" borderId="0" xfId="6" applyNumberFormat="1" applyFont="1" applyAlignment="1">
      <alignment vertical="center"/>
    </xf>
    <xf numFmtId="0" fontId="5" fillId="0" borderId="0" xfId="6" applyFont="1" applyAlignment="1">
      <alignment vertical="center"/>
    </xf>
    <xf numFmtId="175" fontId="3" fillId="0" borderId="0" xfId="6" applyNumberFormat="1" applyFont="1" applyAlignment="1">
      <alignment horizontal="left"/>
    </xf>
    <xf numFmtId="175" fontId="3" fillId="0" borderId="0" xfId="6" applyNumberFormat="1" applyFont="1" applyAlignment="1">
      <alignment horizontal="left" vertical="top"/>
    </xf>
    <xf numFmtId="0" fontId="3" fillId="0" borderId="0" xfId="6" applyFont="1" applyAlignment="1">
      <alignment vertical="top"/>
    </xf>
    <xf numFmtId="172" fontId="3" fillId="0" borderId="0" xfId="8" applyNumberFormat="1" applyFont="1" applyAlignment="1">
      <alignment vertical="center"/>
    </xf>
    <xf numFmtId="173" fontId="3" fillId="0" borderId="0" xfId="8" applyNumberFormat="1" applyFont="1" applyAlignment="1">
      <alignment vertical="center"/>
    </xf>
    <xf numFmtId="172" fontId="9" fillId="0" borderId="0" xfId="8" applyNumberFormat="1" applyFont="1" applyAlignment="1">
      <alignment vertical="center"/>
    </xf>
    <xf numFmtId="172" fontId="2" fillId="0" borderId="0" xfId="8" applyNumberFormat="1" applyFont="1" applyAlignment="1">
      <alignment vertical="center"/>
    </xf>
    <xf numFmtId="37" fontId="3" fillId="0" borderId="0" xfId="8" applyNumberFormat="1" applyFont="1" applyAlignment="1">
      <alignment vertical="center"/>
    </xf>
    <xf numFmtId="39" fontId="11" fillId="0" borderId="0" xfId="8" applyNumberFormat="1" applyFont="1" applyAlignment="1">
      <alignment horizontal="center" vertical="center"/>
    </xf>
    <xf numFmtId="172" fontId="13" fillId="0" borderId="0" xfId="8" applyNumberFormat="1" applyFont="1" applyAlignment="1">
      <alignment vertical="center"/>
    </xf>
    <xf numFmtId="0" fontId="7" fillId="0" borderId="0" xfId="8" applyFont="1"/>
    <xf numFmtId="43" fontId="14" fillId="0" borderId="0" xfId="8" applyNumberFormat="1" applyFont="1" applyAlignment="1">
      <alignment vertical="center"/>
    </xf>
    <xf numFmtId="179" fontId="3" fillId="0" borderId="0" xfId="12" applyNumberFormat="1" applyFont="1" applyAlignment="1">
      <alignment vertical="center"/>
    </xf>
    <xf numFmtId="180" fontId="3" fillId="0" borderId="0" xfId="12" applyNumberFormat="1" applyFont="1" applyAlignment="1">
      <alignment vertical="center"/>
    </xf>
    <xf numFmtId="0" fontId="2" fillId="0" borderId="3" xfId="8" applyFont="1" applyBorder="1" applyAlignment="1">
      <alignment vertical="center"/>
    </xf>
    <xf numFmtId="0" fontId="2" fillId="0" borderId="1" xfId="8" applyFont="1" applyBorder="1" applyAlignment="1">
      <alignment vertical="center"/>
    </xf>
    <xf numFmtId="0" fontId="2" fillId="0" borderId="25" xfId="8" applyFont="1" applyBorder="1" applyAlignment="1">
      <alignment vertical="center"/>
    </xf>
    <xf numFmtId="0" fontId="2" fillId="0" borderId="2" xfId="8" applyFont="1" applyBorder="1" applyAlignment="1">
      <alignment vertical="center"/>
    </xf>
    <xf numFmtId="0" fontId="2" fillId="0" borderId="7" xfId="8" applyFont="1" applyBorder="1" applyAlignment="1">
      <alignment vertical="center"/>
    </xf>
    <xf numFmtId="0" fontId="3" fillId="0" borderId="0" xfId="8" applyFont="1" applyAlignment="1">
      <alignment vertical="center"/>
    </xf>
    <xf numFmtId="0" fontId="3" fillId="0" borderId="6" xfId="8" applyFont="1" applyBorder="1" applyAlignment="1">
      <alignment vertical="center"/>
    </xf>
    <xf numFmtId="0" fontId="3" fillId="0" borderId="2" xfId="8" applyFont="1" applyBorder="1" applyAlignment="1">
      <alignment vertical="center"/>
    </xf>
    <xf numFmtId="0" fontId="3" fillId="0" borderId="0" xfId="8" applyFont="1" applyAlignment="1">
      <alignment horizontal="left" vertical="center"/>
    </xf>
    <xf numFmtId="0" fontId="10" fillId="0" borderId="0" xfId="8" applyFont="1" applyAlignment="1">
      <alignment vertical="center"/>
    </xf>
    <xf numFmtId="0" fontId="9" fillId="0" borderId="0" xfId="8" applyFont="1" applyAlignment="1">
      <alignment vertical="center"/>
    </xf>
    <xf numFmtId="16" fontId="2" fillId="0" borderId="7" xfId="8" quotePrefix="1" applyNumberFormat="1" applyFont="1" applyBorder="1" applyAlignment="1">
      <alignment horizontal="center" vertical="center"/>
    </xf>
    <xf numFmtId="171" fontId="3" fillId="0" borderId="6" xfId="8" applyNumberFormat="1" applyFont="1" applyBorder="1" applyAlignment="1">
      <alignment vertical="center"/>
    </xf>
    <xf numFmtId="164" fontId="3" fillId="0" borderId="0" xfId="8" applyNumberFormat="1" applyFont="1" applyAlignment="1">
      <alignment vertical="center"/>
    </xf>
    <xf numFmtId="49" fontId="3" fillId="0" borderId="0" xfId="8" applyNumberFormat="1" applyFont="1" applyAlignment="1">
      <alignment horizontal="left" vertical="center"/>
    </xf>
    <xf numFmtId="0" fontId="8" fillId="0" borderId="0" xfId="8" applyFont="1" applyAlignment="1">
      <alignment vertical="center"/>
    </xf>
    <xf numFmtId="0" fontId="6" fillId="0" borderId="0" xfId="8" applyFont="1" applyAlignment="1">
      <alignment vertical="center"/>
    </xf>
    <xf numFmtId="0" fontId="1" fillId="0" borderId="0" xfId="8"/>
    <xf numFmtId="0" fontId="16" fillId="0" borderId="0" xfId="0" applyFont="1"/>
    <xf numFmtId="0" fontId="18" fillId="0" borderId="0" xfId="0" applyFont="1" applyAlignment="1">
      <alignment vertical="center"/>
    </xf>
    <xf numFmtId="0" fontId="19" fillId="0" borderId="0" xfId="0" applyFont="1"/>
    <xf numFmtId="0" fontId="2" fillId="0" borderId="0" xfId="8" applyFont="1" applyAlignment="1">
      <alignment vertical="center"/>
    </xf>
    <xf numFmtId="0" fontId="3" fillId="0" borderId="0" xfId="8" applyFont="1"/>
    <xf numFmtId="0" fontId="3" fillId="0" borderId="3" xfId="8" applyFont="1" applyBorder="1"/>
    <xf numFmtId="0" fontId="2" fillId="0" borderId="1" xfId="8" applyFont="1" applyBorder="1"/>
    <xf numFmtId="0" fontId="2" fillId="0" borderId="0" xfId="8" applyFont="1"/>
    <xf numFmtId="0" fontId="3" fillId="0" borderId="18" xfId="8" applyFont="1" applyBorder="1" applyAlignment="1">
      <alignment vertical="center"/>
    </xf>
    <xf numFmtId="0" fontId="3" fillId="0" borderId="7" xfId="8" applyFont="1" applyBorder="1" applyAlignment="1">
      <alignment vertical="center"/>
    </xf>
    <xf numFmtId="173" fontId="3" fillId="0" borderId="0" xfId="8" applyNumberFormat="1" applyFont="1" applyAlignment="1">
      <alignment horizontal="right" vertical="center"/>
    </xf>
    <xf numFmtId="173" fontId="3" fillId="0" borderId="5" xfId="8" applyNumberFormat="1" applyFont="1" applyBorder="1" applyAlignment="1">
      <alignment horizontal="right" vertical="center"/>
    </xf>
    <xf numFmtId="173" fontId="3" fillId="0" borderId="21" xfId="8" applyNumberFormat="1" applyFont="1" applyBorder="1" applyAlignment="1">
      <alignment horizontal="right" vertical="center"/>
    </xf>
    <xf numFmtId="0" fontId="3" fillId="0" borderId="6" xfId="8" applyFont="1" applyBorder="1"/>
    <xf numFmtId="15" fontId="3" fillId="0" borderId="6" xfId="8" applyNumberFormat="1" applyFont="1" applyBorder="1" applyAlignment="1">
      <alignment vertical="center"/>
    </xf>
    <xf numFmtId="0" fontId="4" fillId="0" borderId="28" xfId="0" applyFont="1" applyBorder="1" applyAlignment="1">
      <alignment vertical="center"/>
    </xf>
    <xf numFmtId="174" fontId="3" fillId="0" borderId="1" xfId="0" applyNumberFormat="1" applyFont="1" applyBorder="1" applyAlignment="1">
      <alignment vertical="center"/>
    </xf>
    <xf numFmtId="0" fontId="3" fillId="0" borderId="0" xfId="6" applyFont="1" applyAlignment="1">
      <alignment horizontal="left" vertical="top"/>
    </xf>
    <xf numFmtId="0" fontId="3" fillId="0" borderId="2" xfId="8" applyFont="1" applyBorder="1"/>
    <xf numFmtId="9" fontId="3" fillId="0" borderId="29" xfId="8" applyNumberFormat="1" applyFont="1" applyBorder="1"/>
    <xf numFmtId="0" fontId="3" fillId="0" borderId="7" xfId="8" applyFont="1" applyBorder="1"/>
    <xf numFmtId="177" fontId="3" fillId="0" borderId="17" xfId="3" applyNumberFormat="1" applyFont="1" applyFill="1" applyBorder="1" applyAlignment="1">
      <alignment vertical="center"/>
    </xf>
    <xf numFmtId="183" fontId="3" fillId="0" borderId="0" xfId="8" applyNumberFormat="1" applyFont="1" applyAlignment="1">
      <alignment vertical="center"/>
    </xf>
    <xf numFmtId="0" fontId="2" fillId="0" borderId="31" xfId="8" applyFont="1" applyBorder="1"/>
    <xf numFmtId="0" fontId="3" fillId="0" borderId="31" xfId="8" applyFont="1" applyBorder="1"/>
    <xf numFmtId="0" fontId="2" fillId="0" borderId="28" xfId="8" applyFont="1" applyBorder="1"/>
    <xf numFmtId="0" fontId="2" fillId="0" borderId="2" xfId="8" applyFont="1" applyBorder="1"/>
    <xf numFmtId="16" fontId="2" fillId="0" borderId="7" xfId="8" quotePrefix="1" applyNumberFormat="1" applyFont="1" applyBorder="1" applyAlignment="1">
      <alignment horizontal="center"/>
    </xf>
    <xf numFmtId="0" fontId="3" fillId="0" borderId="0" xfId="8" quotePrefix="1" applyFont="1"/>
    <xf numFmtId="0" fontId="3" fillId="0" borderId="28" xfId="8" applyFont="1" applyBorder="1"/>
    <xf numFmtId="184" fontId="3" fillId="0" borderId="0" xfId="8" applyNumberFormat="1" applyFont="1" applyAlignment="1">
      <alignment vertical="center"/>
    </xf>
    <xf numFmtId="7" fontId="3" fillId="0" borderId="0" xfId="3" applyNumberFormat="1" applyFont="1" applyFill="1" applyBorder="1" applyAlignment="1">
      <alignment horizontal="right" vertical="center"/>
    </xf>
    <xf numFmtId="174" fontId="3" fillId="0" borderId="0" xfId="3" applyNumberFormat="1" applyFont="1" applyFill="1" applyBorder="1" applyAlignment="1">
      <alignment vertical="center"/>
    </xf>
    <xf numFmtId="43" fontId="3" fillId="0" borderId="0" xfId="8" applyNumberFormat="1" applyFont="1" applyAlignment="1">
      <alignment vertical="center"/>
    </xf>
    <xf numFmtId="173" fontId="24" fillId="0" borderId="0" xfId="8" applyNumberFormat="1" applyFont="1"/>
    <xf numFmtId="0" fontId="3" fillId="0" borderId="18" xfId="8" applyFont="1" applyBorder="1"/>
    <xf numFmtId="172" fontId="3" fillId="0" borderId="28" xfId="8" applyNumberFormat="1" applyFont="1" applyBorder="1" applyAlignment="1">
      <alignment vertical="center"/>
    </xf>
    <xf numFmtId="178" fontId="3" fillId="0" borderId="0" xfId="3" applyNumberFormat="1" applyFont="1" applyFill="1" applyBorder="1" applyAlignment="1">
      <alignment horizontal="right" vertical="center"/>
    </xf>
    <xf numFmtId="179" fontId="3" fillId="0" borderId="0" xfId="12" applyNumberFormat="1" applyFont="1" applyFill="1" applyAlignment="1">
      <alignment vertical="center"/>
    </xf>
    <xf numFmtId="180" fontId="3" fillId="0" borderId="0" xfId="12" applyNumberFormat="1" applyFont="1" applyFill="1" applyAlignment="1">
      <alignment vertical="center"/>
    </xf>
    <xf numFmtId="184" fontId="13" fillId="0" borderId="0" xfId="8" applyNumberFormat="1" applyFont="1" applyAlignment="1">
      <alignment vertical="center"/>
    </xf>
    <xf numFmtId="173" fontId="25" fillId="0" borderId="0" xfId="10" applyNumberFormat="1" applyFont="1" applyFill="1" applyBorder="1"/>
    <xf numFmtId="173" fontId="25" fillId="0" borderId="0" xfId="8" applyNumberFormat="1" applyFont="1" applyAlignment="1">
      <alignment vertical="center"/>
    </xf>
    <xf numFmtId="0" fontId="3" fillId="0" borderId="0" xfId="6" applyFont="1" applyAlignment="1">
      <alignment vertical="top" wrapText="1"/>
    </xf>
    <xf numFmtId="173" fontId="25" fillId="0" borderId="6" xfId="10" applyNumberFormat="1" applyFont="1" applyFill="1" applyBorder="1"/>
    <xf numFmtId="173" fontId="25" fillId="0" borderId="6" xfId="8" applyNumberFormat="1" applyFont="1" applyBorder="1" applyAlignment="1">
      <alignment vertical="center"/>
    </xf>
    <xf numFmtId="38" fontId="16" fillId="0" borderId="0" xfId="1" applyNumberFormat="1" applyFont="1" applyFill="1"/>
    <xf numFmtId="174" fontId="25" fillId="0" borderId="0" xfId="0" applyNumberFormat="1" applyFont="1" applyAlignment="1">
      <alignment vertical="center"/>
    </xf>
    <xf numFmtId="7" fontId="25" fillId="0" borderId="0" xfId="3" applyNumberFormat="1" applyFont="1" applyFill="1" applyBorder="1" applyAlignment="1">
      <alignment horizontal="right" vertical="center"/>
    </xf>
    <xf numFmtId="7" fontId="25" fillId="0" borderId="2" xfId="3" applyNumberFormat="1" applyFont="1" applyFill="1" applyBorder="1" applyAlignment="1">
      <alignment horizontal="right" vertical="center"/>
    </xf>
    <xf numFmtId="185" fontId="3" fillId="0" borderId="2" xfId="1" applyNumberFormat="1" applyFont="1" applyFill="1" applyBorder="1" applyAlignment="1">
      <alignment horizontal="left" vertical="center"/>
    </xf>
    <xf numFmtId="185" fontId="3" fillId="0" borderId="17" xfId="1" applyNumberFormat="1" applyFont="1" applyFill="1" applyBorder="1" applyAlignment="1">
      <alignment vertical="center"/>
    </xf>
    <xf numFmtId="185" fontId="3" fillId="0" borderId="2" xfId="1" applyNumberFormat="1" applyFont="1" applyFill="1" applyBorder="1" applyAlignment="1">
      <alignment vertical="center"/>
    </xf>
    <xf numFmtId="0" fontId="28" fillId="0" borderId="2" xfId="6" applyFont="1" applyBorder="1" applyAlignment="1">
      <alignment horizontal="center" vertical="center"/>
    </xf>
    <xf numFmtId="0" fontId="28" fillId="0" borderId="4" xfId="6" applyFont="1" applyBorder="1" applyAlignment="1">
      <alignment horizontal="center" vertical="center"/>
    </xf>
    <xf numFmtId="0" fontId="28" fillId="0" borderId="7" xfId="6" applyFont="1" applyBorder="1" applyAlignment="1">
      <alignment horizontal="center" vertical="center"/>
    </xf>
    <xf numFmtId="171" fontId="25" fillId="0" borderId="5" xfId="6" applyNumberFormat="1" applyFont="1" applyBorder="1" applyAlignment="1">
      <alignment vertical="center"/>
    </xf>
    <xf numFmtId="171" fontId="25" fillId="0" borderId="28" xfId="6" applyNumberFormat="1" applyFont="1" applyBorder="1" applyAlignment="1">
      <alignment vertical="center"/>
    </xf>
    <xf numFmtId="171" fontId="25" fillId="0" borderId="0" xfId="6" applyNumberFormat="1" applyFont="1" applyAlignment="1">
      <alignment vertical="center"/>
    </xf>
    <xf numFmtId="171" fontId="25" fillId="0" borderId="6" xfId="6" applyNumberFormat="1" applyFont="1" applyBorder="1" applyAlignment="1">
      <alignment vertical="center"/>
    </xf>
    <xf numFmtId="171" fontId="25" fillId="0" borderId="27" xfId="6" applyNumberFormat="1" applyFont="1" applyBorder="1" applyAlignment="1">
      <alignment vertical="center"/>
    </xf>
    <xf numFmtId="171" fontId="25" fillId="0" borderId="18" xfId="6" applyNumberFormat="1" applyFont="1" applyBorder="1" applyAlignment="1">
      <alignment vertical="center"/>
    </xf>
    <xf numFmtId="0" fontId="25" fillId="0" borderId="5" xfId="6" applyFont="1" applyBorder="1" applyAlignment="1">
      <alignment vertical="center"/>
    </xf>
    <xf numFmtId="0" fontId="25" fillId="0" borderId="0" xfId="6" applyFont="1" applyAlignment="1">
      <alignment vertical="center"/>
    </xf>
    <xf numFmtId="0" fontId="25" fillId="0" borderId="6" xfId="6" applyFont="1" applyBorder="1" applyAlignment="1">
      <alignment vertical="center"/>
    </xf>
    <xf numFmtId="173" fontId="25" fillId="0" borderId="5" xfId="1" applyNumberFormat="1" applyFont="1" applyFill="1" applyBorder="1"/>
    <xf numFmtId="173" fontId="25" fillId="0" borderId="0" xfId="1" applyNumberFormat="1" applyFont="1" applyFill="1" applyBorder="1"/>
    <xf numFmtId="173" fontId="25" fillId="0" borderId="6" xfId="1" applyNumberFormat="1" applyFont="1" applyFill="1" applyBorder="1"/>
    <xf numFmtId="173" fontId="25" fillId="0" borderId="12" xfId="1" applyNumberFormat="1" applyFont="1" applyFill="1" applyBorder="1"/>
    <xf numFmtId="173" fontId="25" fillId="0" borderId="3" xfId="1" applyNumberFormat="1" applyFont="1" applyFill="1" applyBorder="1"/>
    <xf numFmtId="173" fontId="25" fillId="0" borderId="11" xfId="1" applyNumberFormat="1" applyFont="1" applyFill="1" applyBorder="1"/>
    <xf numFmtId="173" fontId="25" fillId="0" borderId="8" xfId="6" applyNumberFormat="1" applyFont="1" applyBorder="1" applyAlignment="1">
      <alignment vertical="center"/>
    </xf>
    <xf numFmtId="173" fontId="25" fillId="0" borderId="9" xfId="6" applyNumberFormat="1" applyFont="1" applyBorder="1" applyAlignment="1">
      <alignment vertical="center"/>
    </xf>
    <xf numFmtId="173" fontId="25" fillId="0" borderId="10" xfId="6" applyNumberFormat="1" applyFont="1" applyBorder="1" applyAlignment="1">
      <alignment vertical="center"/>
    </xf>
    <xf numFmtId="173" fontId="25" fillId="0" borderId="0" xfId="6" applyNumberFormat="1" applyFont="1" applyAlignment="1">
      <alignment vertical="center"/>
    </xf>
    <xf numFmtId="173" fontId="25" fillId="0" borderId="6" xfId="6" applyNumberFormat="1" applyFont="1" applyBorder="1" applyAlignment="1">
      <alignment vertical="center"/>
    </xf>
    <xf numFmtId="173" fontId="25" fillId="0" borderId="5" xfId="6" applyNumberFormat="1" applyFont="1" applyBorder="1" applyAlignment="1">
      <alignment vertical="center"/>
    </xf>
    <xf numFmtId="173" fontId="25" fillId="0" borderId="5" xfId="1" applyNumberFormat="1" applyFont="1" applyBorder="1"/>
    <xf numFmtId="173" fontId="25" fillId="0" borderId="12" xfId="1" applyNumberFormat="1" applyFont="1" applyBorder="1"/>
    <xf numFmtId="170" fontId="25" fillId="0" borderId="5" xfId="6" applyNumberFormat="1" applyFont="1" applyBorder="1" applyAlignment="1">
      <alignment vertical="center"/>
    </xf>
    <xf numFmtId="170" fontId="25" fillId="0" borderId="0" xfId="6" applyNumberFormat="1" applyFont="1" applyAlignment="1">
      <alignment vertical="center"/>
    </xf>
    <xf numFmtId="170" fontId="25" fillId="0" borderId="6" xfId="6" applyNumberFormat="1" applyFont="1" applyBorder="1" applyAlignment="1">
      <alignment vertical="center"/>
    </xf>
    <xf numFmtId="41" fontId="25" fillId="0" borderId="5" xfId="1" applyNumberFormat="1" applyFont="1" applyBorder="1"/>
    <xf numFmtId="41" fontId="25" fillId="0" borderId="0" xfId="1" applyNumberFormat="1" applyFont="1" applyFill="1" applyBorder="1"/>
    <xf numFmtId="41" fontId="25" fillId="0" borderId="6" xfId="1" applyNumberFormat="1" applyFont="1" applyFill="1" applyBorder="1"/>
    <xf numFmtId="41" fontId="25" fillId="0" borderId="5" xfId="1" applyNumberFormat="1" applyFont="1" applyFill="1" applyBorder="1"/>
    <xf numFmtId="41" fontId="25" fillId="0" borderId="12" xfId="1" applyNumberFormat="1" applyFont="1" applyBorder="1"/>
    <xf numFmtId="41" fontId="25" fillId="0" borderId="3" xfId="1" applyNumberFormat="1" applyFont="1" applyFill="1" applyBorder="1"/>
    <xf numFmtId="41" fontId="25" fillId="0" borderId="11" xfId="1" applyNumberFormat="1" applyFont="1" applyFill="1" applyBorder="1"/>
    <xf numFmtId="167" fontId="25" fillId="0" borderId="8" xfId="6" applyNumberFormat="1" applyFont="1" applyBorder="1" applyAlignment="1">
      <alignment vertical="center"/>
    </xf>
    <xf numFmtId="167" fontId="25" fillId="0" borderId="9" xfId="6" applyNumberFormat="1" applyFont="1" applyBorder="1" applyAlignment="1">
      <alignment vertical="center"/>
    </xf>
    <xf numFmtId="167" fontId="25" fillId="0" borderId="10" xfId="6" applyNumberFormat="1" applyFont="1" applyBorder="1" applyAlignment="1">
      <alignment vertical="center"/>
    </xf>
    <xf numFmtId="167" fontId="25" fillId="0" borderId="5" xfId="6" applyNumberFormat="1" applyFont="1" applyBorder="1" applyAlignment="1">
      <alignment vertical="center"/>
    </xf>
    <xf numFmtId="167" fontId="25" fillId="0" borderId="0" xfId="6" applyNumberFormat="1" applyFont="1" applyAlignment="1">
      <alignment vertical="center"/>
    </xf>
    <xf numFmtId="167" fontId="25" fillId="0" borderId="6" xfId="6" applyNumberFormat="1" applyFont="1" applyBorder="1" applyAlignment="1">
      <alignment vertical="center"/>
    </xf>
    <xf numFmtId="173" fontId="25" fillId="0" borderId="5" xfId="1" applyNumberFormat="1" applyFont="1" applyFill="1" applyBorder="1" applyAlignment="1"/>
    <xf numFmtId="173" fontId="25" fillId="0" borderId="0" xfId="1" applyNumberFormat="1" applyFont="1" applyFill="1" applyBorder="1" applyAlignment="1"/>
    <xf numFmtId="173" fontId="25" fillId="0" borderId="6" xfId="1" applyNumberFormat="1" applyFont="1" applyFill="1" applyBorder="1" applyAlignment="1"/>
    <xf numFmtId="8" fontId="25" fillId="0" borderId="5" xfId="3" applyFont="1" applyBorder="1"/>
    <xf numFmtId="8" fontId="25" fillId="0" borderId="0" xfId="3" applyFont="1" applyFill="1" applyBorder="1"/>
    <xf numFmtId="8" fontId="25" fillId="0" borderId="6" xfId="3" applyFont="1" applyFill="1" applyBorder="1"/>
    <xf numFmtId="176" fontId="25" fillId="0" borderId="5" xfId="1" applyNumberFormat="1" applyFont="1" applyBorder="1"/>
    <xf numFmtId="176" fontId="25" fillId="0" borderId="0" xfId="1" applyNumberFormat="1" applyFont="1" applyFill="1" applyBorder="1"/>
    <xf numFmtId="176" fontId="25" fillId="0" borderId="6" xfId="1" applyNumberFormat="1" applyFont="1" applyFill="1" applyBorder="1"/>
    <xf numFmtId="169" fontId="25" fillId="0" borderId="5" xfId="6" applyNumberFormat="1" applyFont="1" applyBorder="1" applyAlignment="1">
      <alignment vertical="center"/>
    </xf>
    <xf numFmtId="169" fontId="25" fillId="0" borderId="0" xfId="6" applyNumberFormat="1" applyFont="1" applyAlignment="1">
      <alignment vertical="center"/>
    </xf>
    <xf numFmtId="169" fontId="25" fillId="0" borderId="6" xfId="6" applyNumberFormat="1" applyFont="1" applyBorder="1" applyAlignment="1">
      <alignment vertical="center"/>
    </xf>
    <xf numFmtId="43" fontId="25" fillId="0" borderId="5" xfId="3" applyNumberFormat="1" applyFont="1" applyFill="1" applyBorder="1" applyAlignment="1">
      <alignment vertical="center"/>
    </xf>
    <xf numFmtId="43" fontId="25" fillId="0" borderId="0" xfId="3" applyNumberFormat="1" applyFont="1" applyFill="1" applyBorder="1" applyAlignment="1">
      <alignment vertical="center"/>
    </xf>
    <xf numFmtId="43" fontId="25" fillId="0" borderId="6" xfId="3" applyNumberFormat="1" applyFont="1" applyFill="1" applyBorder="1" applyAlignment="1">
      <alignment vertical="center"/>
    </xf>
    <xf numFmtId="176" fontId="25" fillId="0" borderId="4" xfId="1" applyNumberFormat="1" applyFont="1" applyBorder="1"/>
    <xf numFmtId="176" fontId="25" fillId="0" borderId="2" xfId="1" applyNumberFormat="1" applyFont="1" applyFill="1" applyBorder="1"/>
    <xf numFmtId="176" fontId="25" fillId="0" borderId="7" xfId="1" applyNumberFormat="1" applyFont="1" applyFill="1" applyBorder="1"/>
    <xf numFmtId="0" fontId="28" fillId="0" borderId="1" xfId="6" applyFont="1" applyBorder="1" applyAlignment="1">
      <alignment vertical="center"/>
    </xf>
    <xf numFmtId="0" fontId="28" fillId="0" borderId="25" xfId="6" applyFont="1" applyBorder="1" applyAlignment="1">
      <alignment vertical="center"/>
    </xf>
    <xf numFmtId="0" fontId="28" fillId="0" borderId="2" xfId="6" applyFont="1" applyBorder="1" applyAlignment="1">
      <alignment vertical="center"/>
    </xf>
    <xf numFmtId="0" fontId="28" fillId="0" borderId="7" xfId="6" applyFont="1" applyBorder="1" applyAlignment="1">
      <alignment vertical="center"/>
    </xf>
    <xf numFmtId="0" fontId="28" fillId="0" borderId="0" xfId="6" applyFont="1" applyAlignment="1">
      <alignment vertical="center"/>
    </xf>
    <xf numFmtId="0" fontId="25" fillId="0" borderId="18" xfId="6" applyFont="1" applyBorder="1" applyAlignment="1">
      <alignment vertical="center"/>
    </xf>
    <xf numFmtId="168" fontId="28" fillId="0" borderId="0" xfId="6" applyNumberFormat="1" applyFont="1" applyAlignment="1">
      <alignment vertical="center"/>
    </xf>
    <xf numFmtId="168" fontId="25" fillId="0" borderId="0" xfId="6" applyNumberFormat="1" applyFont="1" applyAlignment="1">
      <alignment vertical="center"/>
    </xf>
    <xf numFmtId="168" fontId="25" fillId="0" borderId="6" xfId="6" applyNumberFormat="1" applyFont="1" applyBorder="1" applyAlignment="1">
      <alignment vertical="center"/>
    </xf>
    <xf numFmtId="2" fontId="28" fillId="0" borderId="0" xfId="6" applyNumberFormat="1" applyFont="1" applyAlignment="1">
      <alignment vertical="center"/>
    </xf>
    <xf numFmtId="2" fontId="25" fillId="0" borderId="0" xfId="6" applyNumberFormat="1" applyFont="1" applyAlignment="1">
      <alignment vertical="center"/>
    </xf>
    <xf numFmtId="0" fontId="25" fillId="0" borderId="2" xfId="6" applyFont="1" applyBorder="1" applyAlignment="1">
      <alignment vertical="center"/>
    </xf>
    <xf numFmtId="0" fontId="25" fillId="0" borderId="7" xfId="6" applyFont="1" applyBorder="1" applyAlignment="1">
      <alignment vertical="center"/>
    </xf>
    <xf numFmtId="0" fontId="30" fillId="0" borderId="0" xfId="8" applyFont="1" applyAlignment="1">
      <alignment vertical="center"/>
    </xf>
    <xf numFmtId="172" fontId="25" fillId="0" borderId="0" xfId="8" applyNumberFormat="1" applyFont="1" applyAlignment="1">
      <alignment vertical="center"/>
    </xf>
    <xf numFmtId="0" fontId="28" fillId="0" borderId="3" xfId="8" applyFont="1" applyBorder="1" applyAlignment="1">
      <alignment vertical="center"/>
    </xf>
    <xf numFmtId="0" fontId="31" fillId="0" borderId="1" xfId="8" applyFont="1" applyBorder="1" applyAlignment="1">
      <alignment vertical="center"/>
    </xf>
    <xf numFmtId="172" fontId="27" fillId="0" borderId="1" xfId="8" applyNumberFormat="1" applyFont="1" applyBorder="1" applyAlignment="1">
      <alignment vertical="center"/>
    </xf>
    <xf numFmtId="172" fontId="27" fillId="0" borderId="25" xfId="8" applyNumberFormat="1" applyFont="1" applyBorder="1" applyAlignment="1">
      <alignment vertical="center"/>
    </xf>
    <xf numFmtId="172" fontId="28" fillId="0" borderId="2" xfId="8" applyNumberFormat="1" applyFont="1" applyBorder="1" applyAlignment="1">
      <alignment vertical="center"/>
    </xf>
    <xf numFmtId="172" fontId="28" fillId="0" borderId="7" xfId="8" applyNumberFormat="1" applyFont="1" applyBorder="1" applyAlignment="1">
      <alignment vertical="center"/>
    </xf>
    <xf numFmtId="172" fontId="28" fillId="0" borderId="0" xfId="8" applyNumberFormat="1" applyFont="1" applyAlignment="1">
      <alignment vertical="center"/>
    </xf>
    <xf numFmtId="172" fontId="25" fillId="0" borderId="6" xfId="8" applyNumberFormat="1" applyFont="1" applyBorder="1" applyAlignment="1">
      <alignment vertical="center"/>
    </xf>
    <xf numFmtId="172" fontId="28" fillId="0" borderId="3" xfId="8" applyNumberFormat="1" applyFont="1" applyBorder="1" applyAlignment="1">
      <alignment vertical="center"/>
    </xf>
    <xf numFmtId="172" fontId="25" fillId="0" borderId="3" xfId="8" applyNumberFormat="1" applyFont="1" applyBorder="1" applyAlignment="1">
      <alignment vertical="center"/>
    </xf>
    <xf numFmtId="172" fontId="25" fillId="0" borderId="11" xfId="8" applyNumberFormat="1" applyFont="1" applyBorder="1" applyAlignment="1">
      <alignment vertical="center"/>
    </xf>
    <xf numFmtId="172" fontId="25" fillId="0" borderId="6" xfId="8" quotePrefix="1" applyNumberFormat="1" applyFont="1" applyBorder="1" applyAlignment="1">
      <alignment horizontal="left" vertical="center"/>
    </xf>
    <xf numFmtId="172" fontId="25" fillId="0" borderId="6" xfId="8" quotePrefix="1" applyNumberFormat="1" applyFont="1" applyBorder="1" applyAlignment="1">
      <alignment vertical="center"/>
    </xf>
    <xf numFmtId="172" fontId="25" fillId="0" borderId="11" xfId="8" quotePrefix="1" applyNumberFormat="1" applyFont="1" applyBorder="1" applyAlignment="1">
      <alignment horizontal="left" vertical="center"/>
    </xf>
    <xf numFmtId="172" fontId="28" fillId="0" borderId="0" xfId="8" quotePrefix="1" applyNumberFormat="1" applyFont="1" applyAlignment="1">
      <alignment horizontal="left" vertical="center"/>
    </xf>
    <xf numFmtId="37" fontId="25" fillId="0" borderId="0" xfId="8" applyNumberFormat="1" applyFont="1" applyAlignment="1">
      <alignment vertical="center"/>
    </xf>
    <xf numFmtId="37" fontId="25" fillId="0" borderId="6" xfId="8" quotePrefix="1" applyNumberFormat="1" applyFont="1" applyBorder="1" applyAlignment="1">
      <alignment horizontal="left" vertical="center"/>
    </xf>
    <xf numFmtId="37" fontId="28" fillId="0" borderId="0" xfId="8" applyNumberFormat="1" applyFont="1" applyAlignment="1">
      <alignment vertical="center"/>
    </xf>
    <xf numFmtId="37" fontId="28" fillId="0" borderId="2" xfId="8" applyNumberFormat="1" applyFont="1" applyBorder="1" applyAlignment="1">
      <alignment vertical="center"/>
    </xf>
    <xf numFmtId="37" fontId="25" fillId="0" borderId="2" xfId="8" applyNumberFormat="1" applyFont="1" applyBorder="1" applyAlignment="1">
      <alignment vertical="center"/>
    </xf>
    <xf numFmtId="37" fontId="25" fillId="0" borderId="7" xfId="8" quotePrefix="1" applyNumberFormat="1" applyFont="1" applyBorder="1" applyAlignment="1">
      <alignment horizontal="left" vertical="center"/>
    </xf>
    <xf numFmtId="39" fontId="28" fillId="0" borderId="2" xfId="8" quotePrefix="1" applyNumberFormat="1" applyFont="1" applyBorder="1" applyAlignment="1">
      <alignment horizontal="left" vertical="center"/>
    </xf>
    <xf numFmtId="39" fontId="25" fillId="0" borderId="2" xfId="8" applyNumberFormat="1" applyFont="1" applyBorder="1" applyAlignment="1">
      <alignment horizontal="left" vertical="center"/>
    </xf>
    <xf numFmtId="39" fontId="32" fillId="0" borderId="2" xfId="8" applyNumberFormat="1" applyFont="1" applyBorder="1" applyAlignment="1">
      <alignment horizontal="center" vertical="center"/>
    </xf>
    <xf numFmtId="39" fontId="32" fillId="0" borderId="7" xfId="8" applyNumberFormat="1" applyFont="1" applyBorder="1" applyAlignment="1">
      <alignment horizontal="center" vertical="center"/>
    </xf>
    <xf numFmtId="39" fontId="28" fillId="0" borderId="0" xfId="8" quotePrefix="1" applyNumberFormat="1" applyFont="1" applyAlignment="1">
      <alignment horizontal="left" vertical="center"/>
    </xf>
    <xf numFmtId="172" fontId="25" fillId="0" borderId="2" xfId="8" applyNumberFormat="1" applyFont="1" applyBorder="1" applyAlignment="1">
      <alignment vertical="center"/>
    </xf>
    <xf numFmtId="172" fontId="25" fillId="0" borderId="7" xfId="8" applyNumberFormat="1" applyFont="1" applyBorder="1" applyAlignment="1">
      <alignment vertical="center"/>
    </xf>
    <xf numFmtId="166" fontId="25" fillId="0" borderId="6" xfId="7" applyNumberFormat="1" applyFont="1" applyBorder="1" applyAlignment="1">
      <alignment vertical="center"/>
    </xf>
    <xf numFmtId="166" fontId="25" fillId="0" borderId="7" xfId="7" applyNumberFormat="1" applyFont="1" applyBorder="1" applyAlignment="1">
      <alignment vertical="center"/>
    </xf>
    <xf numFmtId="173" fontId="28" fillId="0" borderId="2" xfId="8" applyNumberFormat="1" applyFont="1" applyBorder="1" applyAlignment="1">
      <alignment vertical="center"/>
    </xf>
    <xf numFmtId="173" fontId="28" fillId="0" borderId="4" xfId="8" applyNumberFormat="1" applyFont="1" applyBorder="1" applyAlignment="1">
      <alignment horizontal="centerContinuous" vertical="center"/>
    </xf>
    <xf numFmtId="173" fontId="28" fillId="0" borderId="2" xfId="8" applyNumberFormat="1" applyFont="1" applyBorder="1" applyAlignment="1">
      <alignment horizontal="center" vertical="center"/>
    </xf>
    <xf numFmtId="173" fontId="28" fillId="0" borderId="2" xfId="8" applyNumberFormat="1" applyFont="1" applyBorder="1" applyAlignment="1">
      <alignment horizontal="centerContinuous" vertical="center"/>
    </xf>
    <xf numFmtId="173" fontId="28" fillId="0" borderId="7" xfId="8" applyNumberFormat="1" applyFont="1" applyBorder="1" applyAlignment="1">
      <alignment horizontal="center" vertical="center"/>
    </xf>
    <xf numFmtId="173" fontId="25" fillId="0" borderId="5" xfId="8" applyNumberFormat="1" applyFont="1" applyBorder="1" applyAlignment="1">
      <alignment vertical="center"/>
    </xf>
    <xf numFmtId="173" fontId="25" fillId="0" borderId="28" xfId="8" applyNumberFormat="1" applyFont="1" applyBorder="1" applyAlignment="1">
      <alignment vertical="center"/>
    </xf>
    <xf numFmtId="173" fontId="25" fillId="0" borderId="5" xfId="10" applyNumberFormat="1" applyFont="1" applyFill="1" applyBorder="1"/>
    <xf numFmtId="173" fontId="25" fillId="0" borderId="1" xfId="8" applyNumberFormat="1" applyFont="1" applyBorder="1" applyAlignment="1">
      <alignment vertical="center"/>
    </xf>
    <xf numFmtId="7" fontId="25" fillId="0" borderId="7" xfId="3" applyNumberFormat="1" applyFont="1" applyFill="1" applyBorder="1" applyAlignment="1">
      <alignment horizontal="right" vertical="center"/>
    </xf>
    <xf numFmtId="7" fontId="25" fillId="0" borderId="4" xfId="3" applyNumberFormat="1" applyFont="1" applyFill="1" applyBorder="1" applyAlignment="1">
      <alignment horizontal="right" vertical="center"/>
    </xf>
    <xf numFmtId="181" fontId="25" fillId="0" borderId="2" xfId="3" applyNumberFormat="1" applyFont="1" applyFill="1" applyBorder="1" applyAlignment="1">
      <alignment horizontal="right" vertical="center"/>
    </xf>
    <xf numFmtId="181" fontId="25" fillId="0" borderId="4" xfId="3" applyNumberFormat="1" applyFont="1" applyFill="1" applyBorder="1" applyAlignment="1">
      <alignment horizontal="right" vertical="center"/>
    </xf>
    <xf numFmtId="41" fontId="25" fillId="0" borderId="0" xfId="7" applyNumberFormat="1" applyFont="1" applyFill="1" applyBorder="1" applyAlignment="1">
      <alignment vertical="center"/>
    </xf>
    <xf numFmtId="41" fontId="25" fillId="0" borderId="5" xfId="7" applyNumberFormat="1" applyFont="1" applyFill="1" applyBorder="1" applyAlignment="1">
      <alignment vertical="center"/>
    </xf>
    <xf numFmtId="41" fontId="25" fillId="0" borderId="2" xfId="8" applyNumberFormat="1" applyFont="1" applyBorder="1" applyAlignment="1">
      <alignment vertical="center"/>
    </xf>
    <xf numFmtId="41" fontId="25" fillId="0" borderId="7" xfId="8" applyNumberFormat="1" applyFont="1" applyBorder="1" applyAlignment="1">
      <alignment vertical="center"/>
    </xf>
    <xf numFmtId="41" fontId="25" fillId="0" borderId="4" xfId="8" applyNumberFormat="1" applyFont="1" applyBorder="1" applyAlignment="1">
      <alignment vertical="center"/>
    </xf>
    <xf numFmtId="8" fontId="25" fillId="0" borderId="0" xfId="3" applyFont="1" applyFill="1" applyBorder="1" applyAlignment="1">
      <alignment vertical="center"/>
    </xf>
    <xf numFmtId="8" fontId="25" fillId="0" borderId="6" xfId="3" applyFont="1" applyFill="1" applyBorder="1" applyAlignment="1">
      <alignment vertical="center"/>
    </xf>
    <xf numFmtId="8" fontId="25" fillId="0" borderId="5" xfId="3" applyFont="1" applyFill="1" applyBorder="1" applyAlignment="1">
      <alignment vertical="center"/>
    </xf>
    <xf numFmtId="176" fontId="25" fillId="0" borderId="0" xfId="7" applyNumberFormat="1" applyFont="1" applyFill="1" applyBorder="1" applyAlignment="1">
      <alignment vertical="center"/>
    </xf>
    <xf numFmtId="176" fontId="25" fillId="0" borderId="6" xfId="7" applyNumberFormat="1" applyFont="1" applyFill="1" applyBorder="1" applyAlignment="1">
      <alignment vertical="center"/>
    </xf>
    <xf numFmtId="176" fontId="25" fillId="0" borderId="5" xfId="7" applyNumberFormat="1" applyFont="1" applyFill="1" applyBorder="1" applyAlignment="1">
      <alignment vertical="center"/>
    </xf>
    <xf numFmtId="176" fontId="25" fillId="0" borderId="2" xfId="7" applyNumberFormat="1" applyFont="1" applyFill="1" applyBorder="1" applyAlignment="1">
      <alignment vertical="center"/>
    </xf>
    <xf numFmtId="176" fontId="25" fillId="0" borderId="7" xfId="7" applyNumberFormat="1" applyFont="1" applyFill="1" applyBorder="1" applyAlignment="1">
      <alignment vertical="center"/>
    </xf>
    <xf numFmtId="176" fontId="25" fillId="0" borderId="4" xfId="7" applyNumberFormat="1" applyFont="1" applyFill="1" applyBorder="1" applyAlignment="1">
      <alignment vertical="center"/>
    </xf>
    <xf numFmtId="173" fontId="28" fillId="0" borderId="4" xfId="8" applyNumberFormat="1" applyFont="1" applyBorder="1" applyAlignment="1">
      <alignment horizontal="center" vertical="center"/>
    </xf>
    <xf numFmtId="173" fontId="25" fillId="0" borderId="5" xfId="8" applyNumberFormat="1" applyFont="1" applyBorder="1"/>
    <xf numFmtId="173" fontId="25" fillId="0" borderId="0" xfId="8" applyNumberFormat="1" applyFont="1"/>
    <xf numFmtId="178" fontId="25" fillId="0" borderId="0" xfId="3" applyNumberFormat="1" applyFont="1" applyFill="1" applyBorder="1" applyAlignment="1">
      <alignment horizontal="right" vertical="center"/>
    </xf>
    <xf numFmtId="0" fontId="30" fillId="0" borderId="0" xfId="8" applyFont="1"/>
    <xf numFmtId="0" fontId="33" fillId="0" borderId="0" xfId="8" applyFont="1"/>
    <xf numFmtId="173" fontId="34" fillId="0" borderId="0" xfId="8" applyNumberFormat="1" applyFont="1"/>
    <xf numFmtId="172" fontId="35" fillId="0" borderId="0" xfId="8" applyNumberFormat="1" applyFont="1" applyAlignment="1">
      <alignment vertical="center"/>
    </xf>
    <xf numFmtId="40" fontId="35" fillId="0" borderId="0" xfId="1" applyFont="1" applyFill="1" applyAlignment="1">
      <alignment vertical="center"/>
    </xf>
    <xf numFmtId="185" fontId="35" fillId="0" borderId="0" xfId="1" applyNumberFormat="1" applyFont="1" applyFill="1" applyAlignment="1">
      <alignment vertical="center"/>
    </xf>
    <xf numFmtId="40" fontId="35" fillId="0" borderId="0" xfId="1" applyFont="1" applyFill="1" applyBorder="1" applyAlignment="1">
      <alignment vertical="center"/>
    </xf>
    <xf numFmtId="185" fontId="35" fillId="0" borderId="0" xfId="1" applyNumberFormat="1" applyFont="1" applyFill="1" applyBorder="1" applyAlignment="1">
      <alignment vertical="center"/>
    </xf>
    <xf numFmtId="172" fontId="27" fillId="0" borderId="2" xfId="8" applyNumberFormat="1" applyFont="1" applyBorder="1" applyAlignment="1">
      <alignment vertical="center"/>
    </xf>
    <xf numFmtId="172" fontId="27" fillId="0" borderId="7" xfId="8" applyNumberFormat="1" applyFont="1" applyBorder="1" applyAlignment="1">
      <alignment vertical="center"/>
    </xf>
    <xf numFmtId="173" fontId="28" fillId="0" borderId="7" xfId="8" applyNumberFormat="1" applyFont="1" applyBorder="1" applyAlignment="1">
      <alignment horizontal="centerContinuous" vertical="center"/>
    </xf>
    <xf numFmtId="0" fontId="28" fillId="0" borderId="0" xfId="8" applyFont="1" applyAlignment="1">
      <alignment vertical="center"/>
    </xf>
    <xf numFmtId="0" fontId="26" fillId="0" borderId="0" xfId="8" applyFont="1"/>
    <xf numFmtId="0" fontId="26" fillId="0" borderId="6" xfId="8" applyFont="1" applyBorder="1"/>
    <xf numFmtId="184" fontId="25" fillId="0" borderId="0" xfId="8" applyNumberFormat="1" applyFont="1" applyAlignment="1">
      <alignment vertical="center"/>
    </xf>
    <xf numFmtId="0" fontId="25" fillId="0" borderId="0" xfId="8" applyFont="1"/>
    <xf numFmtId="0" fontId="25" fillId="0" borderId="6" xfId="8" applyFont="1" applyBorder="1"/>
    <xf numFmtId="173" fontId="25" fillId="0" borderId="6" xfId="8" applyNumberFormat="1" applyFont="1" applyBorder="1"/>
    <xf numFmtId="183" fontId="25" fillId="0" borderId="0" xfId="8" applyNumberFormat="1" applyFont="1" applyAlignment="1">
      <alignment vertical="center"/>
    </xf>
    <xf numFmtId="40" fontId="25" fillId="0" borderId="0" xfId="1" applyFont="1" applyAlignment="1">
      <alignment vertical="center"/>
    </xf>
    <xf numFmtId="40" fontId="25" fillId="0" borderId="6" xfId="1" applyFont="1" applyBorder="1" applyAlignment="1">
      <alignment vertical="center"/>
    </xf>
    <xf numFmtId="40" fontId="25" fillId="0" borderId="0" xfId="1" applyFont="1" applyFill="1" applyAlignment="1">
      <alignment vertical="center"/>
    </xf>
    <xf numFmtId="185" fontId="25" fillId="0" borderId="0" xfId="1" applyNumberFormat="1" applyFont="1" applyFill="1" applyBorder="1" applyAlignment="1">
      <alignment vertical="center"/>
    </xf>
    <xf numFmtId="40" fontId="37" fillId="0" borderId="0" xfId="1" applyFont="1" applyFill="1" applyAlignment="1">
      <alignment vertical="center"/>
    </xf>
    <xf numFmtId="172" fontId="37" fillId="0" borderId="0" xfId="8" applyNumberFormat="1" applyFont="1" applyAlignment="1">
      <alignment vertical="center"/>
    </xf>
    <xf numFmtId="0" fontId="38" fillId="0" borderId="0" xfId="0" applyFont="1"/>
    <xf numFmtId="40" fontId="38" fillId="0" borderId="0" xfId="1" applyFont="1" applyFill="1"/>
    <xf numFmtId="185" fontId="25" fillId="0" borderId="0" xfId="1" applyNumberFormat="1" applyFont="1" applyFill="1" applyAlignment="1">
      <alignment vertical="center"/>
    </xf>
    <xf numFmtId="185" fontId="38" fillId="0" borderId="0" xfId="1" applyNumberFormat="1" applyFont="1" applyFill="1"/>
    <xf numFmtId="1" fontId="28" fillId="0" borderId="4" xfId="8" quotePrefix="1" applyNumberFormat="1" applyFont="1" applyBorder="1" applyAlignment="1">
      <alignment horizontal="center" vertical="center"/>
    </xf>
    <xf numFmtId="1" fontId="28" fillId="0" borderId="2" xfId="8" quotePrefix="1" applyNumberFormat="1" applyFont="1" applyBorder="1" applyAlignment="1">
      <alignment horizontal="center" vertical="center"/>
    </xf>
    <xf numFmtId="1" fontId="28" fillId="0" borderId="7" xfId="8" quotePrefix="1" applyNumberFormat="1" applyFont="1" applyBorder="1" applyAlignment="1">
      <alignment horizontal="center" vertical="center"/>
    </xf>
    <xf numFmtId="182" fontId="25" fillId="0" borderId="5" xfId="8" applyNumberFormat="1" applyFont="1" applyBorder="1" applyAlignment="1">
      <alignment vertical="center"/>
    </xf>
    <xf numFmtId="182" fontId="25" fillId="0" borderId="0" xfId="8" applyNumberFormat="1" applyFont="1" applyAlignment="1">
      <alignment vertical="center"/>
    </xf>
    <xf numFmtId="182" fontId="25" fillId="0" borderId="18" xfId="8" applyNumberFormat="1" applyFont="1" applyBorder="1" applyAlignment="1">
      <alignment vertical="center"/>
    </xf>
    <xf numFmtId="182" fontId="25" fillId="0" borderId="6" xfId="8" applyNumberFormat="1" applyFont="1" applyBorder="1" applyAlignment="1">
      <alignment vertical="center"/>
    </xf>
    <xf numFmtId="165" fontId="25" fillId="0" borderId="5" xfId="10" applyNumberFormat="1" applyFont="1" applyFill="1" applyBorder="1"/>
    <xf numFmtId="165" fontId="25" fillId="0" borderId="0" xfId="10" applyNumberFormat="1" applyFont="1" applyFill="1" applyBorder="1"/>
    <xf numFmtId="165" fontId="25" fillId="0" borderId="6" xfId="10" applyNumberFormat="1" applyFont="1" applyFill="1" applyBorder="1"/>
    <xf numFmtId="0" fontId="25" fillId="0" borderId="28" xfId="8" applyFont="1" applyBorder="1"/>
    <xf numFmtId="16" fontId="28" fillId="0" borderId="4" xfId="8" quotePrefix="1" applyNumberFormat="1" applyFont="1" applyBorder="1" applyAlignment="1">
      <alignment horizontal="center"/>
    </xf>
    <xf numFmtId="16" fontId="28" fillId="0" borderId="2" xfId="8" quotePrefix="1" applyNumberFormat="1" applyFont="1" applyBorder="1" applyAlignment="1">
      <alignment horizontal="center"/>
    </xf>
    <xf numFmtId="16" fontId="28" fillId="0" borderId="7" xfId="8" quotePrefix="1" applyNumberFormat="1" applyFont="1" applyBorder="1" applyAlignment="1">
      <alignment horizontal="center"/>
    </xf>
    <xf numFmtId="0" fontId="25" fillId="0" borderId="27" xfId="8" applyFont="1" applyBorder="1"/>
    <xf numFmtId="0" fontId="25" fillId="0" borderId="5" xfId="8" applyFont="1" applyBorder="1"/>
    <xf numFmtId="9" fontId="25" fillId="0" borderId="29" xfId="8" applyNumberFormat="1" applyFont="1" applyBorder="1"/>
    <xf numFmtId="0" fontId="25" fillId="0" borderId="4" xfId="8" applyFont="1" applyBorder="1"/>
    <xf numFmtId="0" fontId="25" fillId="0" borderId="2" xfId="8" applyFont="1" applyBorder="1"/>
    <xf numFmtId="0" fontId="25" fillId="0" borderId="7" xfId="8" applyFont="1" applyBorder="1"/>
    <xf numFmtId="0" fontId="25" fillId="0" borderId="18" xfId="8" applyFont="1" applyBorder="1"/>
    <xf numFmtId="0" fontId="28" fillId="0" borderId="1" xfId="8" applyFont="1" applyBorder="1"/>
    <xf numFmtId="0" fontId="28" fillId="0" borderId="1" xfId="8" applyFont="1" applyBorder="1" applyAlignment="1">
      <alignment vertical="center"/>
    </xf>
    <xf numFmtId="0" fontId="28" fillId="0" borderId="25" xfId="8" applyFont="1" applyBorder="1" applyAlignment="1">
      <alignment vertical="center"/>
    </xf>
    <xf numFmtId="0" fontId="28" fillId="0" borderId="2" xfId="8" applyFont="1" applyBorder="1" applyAlignment="1">
      <alignment vertical="center"/>
    </xf>
    <xf numFmtId="0" fontId="28" fillId="0" borderId="7" xfId="8" applyFont="1" applyBorder="1" applyAlignment="1">
      <alignment vertical="center"/>
    </xf>
    <xf numFmtId="0" fontId="25" fillId="0" borderId="0" xfId="8" applyFont="1" applyAlignment="1">
      <alignment vertical="center"/>
    </xf>
    <xf numFmtId="0" fontId="25" fillId="0" borderId="6" xfId="8" applyFont="1" applyBorder="1" applyAlignment="1">
      <alignment vertical="center"/>
    </xf>
    <xf numFmtId="5" fontId="25" fillId="0" borderId="6" xfId="8" applyNumberFormat="1" applyFont="1" applyBorder="1" applyAlignment="1">
      <alignment vertical="center"/>
    </xf>
    <xf numFmtId="3" fontId="25" fillId="0" borderId="6" xfId="8" applyNumberFormat="1" applyFont="1" applyBorder="1" applyAlignment="1">
      <alignment vertical="center"/>
    </xf>
    <xf numFmtId="0" fontId="25" fillId="0" borderId="2" xfId="8" applyFont="1" applyBorder="1" applyAlignment="1">
      <alignment vertical="center"/>
    </xf>
    <xf numFmtId="5" fontId="25" fillId="0" borderId="7" xfId="8" applyNumberFormat="1" applyFont="1" applyBorder="1" applyAlignment="1">
      <alignment vertical="center"/>
    </xf>
    <xf numFmtId="16" fontId="28" fillId="0" borderId="4" xfId="8" quotePrefix="1" applyNumberFormat="1" applyFont="1" applyBorder="1" applyAlignment="1">
      <alignment horizontal="center" vertical="center"/>
    </xf>
    <xf numFmtId="16" fontId="28" fillId="0" borderId="2" xfId="8" quotePrefix="1" applyNumberFormat="1" applyFont="1" applyBorder="1" applyAlignment="1">
      <alignment horizontal="center" vertical="center"/>
    </xf>
    <xf numFmtId="16" fontId="28" fillId="0" borderId="7" xfId="8" quotePrefix="1" applyNumberFormat="1" applyFont="1" applyBorder="1" applyAlignment="1">
      <alignment horizontal="center" vertical="center"/>
    </xf>
    <xf numFmtId="0" fontId="25" fillId="0" borderId="5" xfId="8" applyFont="1" applyBorder="1" applyAlignment="1">
      <alignment vertical="center"/>
    </xf>
    <xf numFmtId="0" fontId="25" fillId="0" borderId="28" xfId="8" applyFont="1" applyBorder="1" applyAlignment="1">
      <alignment vertical="center"/>
    </xf>
    <xf numFmtId="0" fontId="25" fillId="0" borderId="18" xfId="8" applyFont="1" applyBorder="1" applyAlignment="1">
      <alignment vertical="center"/>
    </xf>
    <xf numFmtId="171" fontId="25" fillId="0" borderId="5" xfId="8" applyNumberFormat="1" applyFont="1" applyBorder="1" applyAlignment="1">
      <alignment vertical="center"/>
    </xf>
    <xf numFmtId="171" fontId="25" fillId="0" borderId="0" xfId="8" applyNumberFormat="1" applyFont="1" applyAlignment="1">
      <alignment vertical="center"/>
    </xf>
    <xf numFmtId="171" fontId="25" fillId="0" borderId="6" xfId="8" applyNumberFormat="1" applyFont="1" applyBorder="1" applyAlignment="1">
      <alignment vertical="center"/>
    </xf>
    <xf numFmtId="164" fontId="25" fillId="0" borderId="5" xfId="1" applyNumberFormat="1" applyFont="1" applyFill="1" applyBorder="1" applyAlignment="1">
      <alignment vertical="center"/>
    </xf>
    <xf numFmtId="164" fontId="25" fillId="0" borderId="0" xfId="1" applyNumberFormat="1" applyFont="1" applyFill="1" applyBorder="1" applyAlignment="1">
      <alignment vertical="center"/>
    </xf>
    <xf numFmtId="164" fontId="25" fillId="0" borderId="6" xfId="1" applyNumberFormat="1" applyFont="1" applyFill="1" applyBorder="1" applyAlignment="1">
      <alignment vertical="center"/>
    </xf>
    <xf numFmtId="0" fontId="35" fillId="0" borderId="0" xfId="0" applyFont="1" applyAlignment="1">
      <alignment vertical="center"/>
    </xf>
    <xf numFmtId="0" fontId="28" fillId="0" borderId="17" xfId="0" quotePrefix="1" applyFont="1" applyBorder="1" applyAlignment="1">
      <alignment horizontal="right" vertical="center"/>
    </xf>
    <xf numFmtId="0" fontId="39" fillId="0" borderId="28" xfId="0" applyFont="1" applyBorder="1" applyAlignment="1">
      <alignment vertical="center"/>
    </xf>
    <xf numFmtId="41" fontId="25" fillId="0" borderId="0" xfId="0" applyNumberFormat="1" applyFont="1" applyAlignment="1">
      <alignment horizontal="right" vertical="center"/>
    </xf>
    <xf numFmtId="41" fontId="25" fillId="0" borderId="3" xfId="0" applyNumberFormat="1" applyFont="1" applyBorder="1" applyAlignment="1">
      <alignment horizontal="right" vertical="center"/>
    </xf>
    <xf numFmtId="41" fontId="25" fillId="0" borderId="2" xfId="0" applyNumberFormat="1" applyFont="1" applyBorder="1" applyAlignment="1">
      <alignment horizontal="right" vertical="center"/>
    </xf>
    <xf numFmtId="41" fontId="25" fillId="0" borderId="0" xfId="1" applyNumberFormat="1" applyFont="1" applyFill="1" applyBorder="1" applyAlignment="1">
      <alignment horizontal="right" vertical="center"/>
    </xf>
    <xf numFmtId="41" fontId="25" fillId="0" borderId="16" xfId="1" applyNumberFormat="1" applyFont="1" applyFill="1" applyBorder="1" applyAlignment="1">
      <alignment horizontal="right" vertical="center"/>
    </xf>
    <xf numFmtId="41" fontId="25" fillId="0" borderId="17" xfId="1" applyNumberFormat="1" applyFont="1" applyFill="1" applyBorder="1" applyAlignment="1">
      <alignment horizontal="right" vertical="center"/>
    </xf>
    <xf numFmtId="0" fontId="25" fillId="0" borderId="30" xfId="0" applyFont="1" applyBorder="1" applyAlignment="1">
      <alignment vertical="center"/>
    </xf>
    <xf numFmtId="0" fontId="25" fillId="0" borderId="0" xfId="0" applyFont="1" applyAlignment="1">
      <alignment vertical="center"/>
    </xf>
    <xf numFmtId="174" fontId="25" fillId="0" borderId="3" xfId="0" applyNumberFormat="1" applyFont="1" applyBorder="1" applyAlignment="1">
      <alignment vertical="center"/>
    </xf>
    <xf numFmtId="174" fontId="25" fillId="0" borderId="1" xfId="0" applyNumberFormat="1" applyFont="1" applyBorder="1" applyAlignment="1">
      <alignment vertical="center"/>
    </xf>
    <xf numFmtId="173" fontId="25" fillId="0" borderId="0" xfId="0" applyNumberFormat="1" applyFont="1" applyAlignment="1">
      <alignment horizontal="right" vertical="center"/>
    </xf>
    <xf numFmtId="173" fontId="25" fillId="0" borderId="3" xfId="0" applyNumberFormat="1" applyFont="1" applyBorder="1" applyAlignment="1">
      <alignment horizontal="right" vertical="center"/>
    </xf>
    <xf numFmtId="174" fontId="25" fillId="0" borderId="17" xfId="0" applyNumberFormat="1" applyFont="1" applyBorder="1" applyAlignment="1">
      <alignment vertical="center"/>
    </xf>
    <xf numFmtId="0" fontId="35" fillId="0" borderId="0" xfId="0" applyFont="1"/>
    <xf numFmtId="0" fontId="28" fillId="0" borderId="14" xfId="0" quotePrefix="1" applyFont="1" applyBorder="1" applyAlignment="1">
      <alignment horizontal="right" vertical="center"/>
    </xf>
    <xf numFmtId="0" fontId="39" fillId="0" borderId="18" xfId="0" applyFont="1" applyBorder="1" applyAlignment="1">
      <alignment vertical="center"/>
    </xf>
    <xf numFmtId="41" fontId="25" fillId="0" borderId="6" xfId="0" applyNumberFormat="1" applyFont="1" applyBorder="1" applyAlignment="1">
      <alignment horizontal="right" vertical="center"/>
    </xf>
    <xf numFmtId="41" fontId="25" fillId="0" borderId="11" xfId="0" applyNumberFormat="1" applyFont="1" applyBorder="1" applyAlignment="1">
      <alignment horizontal="right" vertical="center"/>
    </xf>
    <xf numFmtId="41" fontId="25" fillId="0" borderId="7" xfId="0" applyNumberFormat="1" applyFont="1" applyBorder="1" applyAlignment="1">
      <alignment horizontal="right" vertical="center"/>
    </xf>
    <xf numFmtId="41" fontId="25" fillId="0" borderId="6" xfId="1" applyNumberFormat="1" applyFont="1" applyFill="1" applyBorder="1" applyAlignment="1">
      <alignment horizontal="right" vertical="center"/>
    </xf>
    <xf numFmtId="41" fontId="25" fillId="0" borderId="13" xfId="1" applyNumberFormat="1" applyFont="1" applyFill="1" applyBorder="1" applyAlignment="1">
      <alignment horizontal="right" vertical="center"/>
    </xf>
    <xf numFmtId="41" fontId="25" fillId="0" borderId="14" xfId="1" applyNumberFormat="1" applyFont="1" applyFill="1" applyBorder="1" applyAlignment="1">
      <alignment horizontal="right" vertical="center"/>
    </xf>
    <xf numFmtId="0" fontId="25" fillId="0" borderId="6" xfId="0" applyFont="1" applyBorder="1" applyAlignment="1">
      <alignment vertical="center"/>
    </xf>
    <xf numFmtId="174" fontId="25" fillId="0" borderId="11" xfId="0" applyNumberFormat="1" applyFont="1" applyBorder="1" applyAlignment="1">
      <alignment vertical="center"/>
    </xf>
    <xf numFmtId="174" fontId="25" fillId="0" borderId="25" xfId="0" applyNumberFormat="1" applyFont="1" applyBorder="1" applyAlignment="1">
      <alignment vertical="center"/>
    </xf>
    <xf numFmtId="173" fontId="25" fillId="0" borderId="6" xfId="0" applyNumberFormat="1" applyFont="1" applyBorder="1" applyAlignment="1">
      <alignment horizontal="right" vertical="center"/>
    </xf>
    <xf numFmtId="173" fontId="25" fillId="0" borderId="11" xfId="0" applyNumberFormat="1" applyFont="1" applyBorder="1" applyAlignment="1">
      <alignment horizontal="right" vertical="center"/>
    </xf>
    <xf numFmtId="174" fontId="25" fillId="0" borderId="6" xfId="0" applyNumberFormat="1" applyFont="1" applyBorder="1" applyAlignment="1">
      <alignment vertical="center"/>
    </xf>
    <xf numFmtId="174" fontId="25" fillId="0" borderId="14" xfId="0" applyNumberFormat="1" applyFont="1" applyBorder="1" applyAlignment="1">
      <alignment vertical="center"/>
    </xf>
    <xf numFmtId="173" fontId="25" fillId="0" borderId="24" xfId="8" applyNumberFormat="1" applyFont="1" applyBorder="1" applyAlignment="1">
      <alignment vertical="center"/>
    </xf>
    <xf numFmtId="171" fontId="3" fillId="0" borderId="28" xfId="6" applyNumberFormat="1" applyFont="1" applyBorder="1" applyAlignment="1">
      <alignment vertical="center"/>
    </xf>
    <xf numFmtId="173" fontId="3" fillId="0" borderId="0" xfId="1" applyNumberFormat="1" applyFont="1" applyFill="1" applyBorder="1"/>
    <xf numFmtId="173" fontId="3" fillId="0" borderId="3" xfId="1" applyNumberFormat="1" applyFont="1" applyFill="1" applyBorder="1"/>
    <xf numFmtId="173" fontId="3" fillId="0" borderId="9" xfId="6" applyNumberFormat="1" applyFont="1" applyBorder="1" applyAlignment="1">
      <alignment vertical="center"/>
    </xf>
    <xf numFmtId="173" fontId="3" fillId="0" borderId="0" xfId="6" applyNumberFormat="1" applyFont="1" applyAlignment="1">
      <alignment vertical="center"/>
    </xf>
    <xf numFmtId="173" fontId="3" fillId="0" borderId="0" xfId="1" applyNumberFormat="1" applyFont="1" applyBorder="1"/>
    <xf numFmtId="173" fontId="3" fillId="0" borderId="3" xfId="1" applyNumberFormat="1" applyFont="1" applyBorder="1"/>
    <xf numFmtId="170" fontId="3" fillId="0" borderId="0" xfId="6" applyNumberFormat="1" applyFont="1" applyAlignment="1">
      <alignment vertical="center"/>
    </xf>
    <xf numFmtId="41" fontId="3" fillId="0" borderId="0" xfId="1" applyNumberFormat="1" applyFont="1" applyBorder="1"/>
    <xf numFmtId="41" fontId="3" fillId="0" borderId="0" xfId="1" applyNumberFormat="1" applyFont="1" applyFill="1" applyBorder="1"/>
    <xf numFmtId="41" fontId="3" fillId="0" borderId="3" xfId="1" applyNumberFormat="1" applyFont="1" applyBorder="1"/>
    <xf numFmtId="167" fontId="3" fillId="0" borderId="9" xfId="6" applyNumberFormat="1" applyFont="1" applyBorder="1" applyAlignment="1">
      <alignment vertical="center"/>
    </xf>
    <xf numFmtId="167" fontId="3" fillId="0" borderId="0" xfId="6" applyNumberFormat="1" applyFont="1" applyAlignment="1">
      <alignment vertical="center"/>
    </xf>
    <xf numFmtId="173" fontId="3" fillId="0" borderId="0" xfId="1" applyNumberFormat="1" applyFont="1" applyFill="1" applyBorder="1" applyAlignment="1"/>
    <xf numFmtId="171" fontId="3" fillId="0" borderId="0" xfId="6" applyNumberFormat="1" applyFont="1" applyAlignment="1">
      <alignment vertical="center"/>
    </xf>
    <xf numFmtId="8" fontId="3" fillId="0" borderId="0" xfId="3" applyFont="1" applyBorder="1"/>
    <xf numFmtId="176" fontId="3" fillId="0" borderId="0" xfId="1" applyNumberFormat="1" applyFont="1" applyBorder="1"/>
    <xf numFmtId="43" fontId="3" fillId="0" borderId="0" xfId="3" applyNumberFormat="1" applyFont="1" applyFill="1" applyBorder="1" applyAlignment="1">
      <alignment vertical="center"/>
    </xf>
    <xf numFmtId="0" fontId="2" fillId="0" borderId="4" xfId="6" applyFont="1" applyBorder="1" applyAlignment="1">
      <alignment horizontal="center" vertical="center"/>
    </xf>
    <xf numFmtId="181" fontId="25" fillId="0" borderId="7" xfId="3" applyNumberFormat="1" applyFont="1" applyFill="1" applyBorder="1" applyAlignment="1">
      <alignment horizontal="right" vertical="center"/>
    </xf>
    <xf numFmtId="41" fontId="25" fillId="0" borderId="6" xfId="7" applyNumberFormat="1" applyFont="1" applyFill="1" applyBorder="1" applyAlignment="1">
      <alignment vertical="center"/>
    </xf>
    <xf numFmtId="16" fontId="2" fillId="0" borderId="2" xfId="8" quotePrefix="1" applyNumberFormat="1" applyFont="1" applyBorder="1" applyAlignment="1">
      <alignment horizontal="center"/>
    </xf>
    <xf numFmtId="173" fontId="25" fillId="0" borderId="25" xfId="8" applyNumberFormat="1" applyFont="1" applyBorder="1" applyAlignment="1">
      <alignment vertical="center"/>
    </xf>
    <xf numFmtId="41" fontId="25" fillId="0" borderId="0" xfId="1" applyNumberFormat="1" applyFont="1" applyFill="1" applyBorder="1" applyAlignment="1">
      <alignment vertical="center"/>
    </xf>
    <xf numFmtId="174" fontId="25" fillId="0" borderId="0" xfId="1" applyNumberFormat="1" applyFont="1" applyFill="1" applyBorder="1" applyAlignment="1">
      <alignment vertical="center"/>
    </xf>
    <xf numFmtId="171" fontId="25" fillId="0" borderId="0" xfId="1" applyNumberFormat="1" applyFont="1" applyFill="1" applyBorder="1" applyAlignment="1">
      <alignment vertical="center"/>
    </xf>
    <xf numFmtId="41" fontId="25" fillId="0" borderId="3" xfId="1" applyNumberFormat="1" applyFont="1" applyFill="1" applyBorder="1" applyAlignment="1">
      <alignment vertical="center"/>
    </xf>
    <xf numFmtId="174" fontId="25" fillId="0" borderId="3" xfId="1" applyNumberFormat="1" applyFont="1" applyFill="1" applyBorder="1" applyAlignment="1">
      <alignment vertical="center"/>
    </xf>
    <xf numFmtId="171" fontId="25" fillId="0" borderId="3" xfId="1" applyNumberFormat="1" applyFont="1" applyFill="1" applyBorder="1" applyAlignment="1">
      <alignment vertical="center"/>
    </xf>
    <xf numFmtId="185" fontId="25" fillId="0" borderId="2" xfId="1" applyNumberFormat="1" applyFont="1" applyFill="1" applyBorder="1" applyAlignment="1">
      <alignment horizontal="left" vertical="center"/>
    </xf>
    <xf numFmtId="185" fontId="25" fillId="0" borderId="17" xfId="1" applyNumberFormat="1" applyFont="1" applyFill="1" applyBorder="1" applyAlignment="1">
      <alignment vertical="center"/>
    </xf>
    <xf numFmtId="185" fontId="25" fillId="0" borderId="2" xfId="1" applyNumberFormat="1" applyFont="1" applyFill="1" applyBorder="1" applyAlignment="1">
      <alignment vertical="center"/>
    </xf>
    <xf numFmtId="0" fontId="40" fillId="0" borderId="0" xfId="0" applyFont="1"/>
    <xf numFmtId="177" fontId="25" fillId="0" borderId="17" xfId="3" applyNumberFormat="1" applyFont="1" applyFill="1" applyBorder="1" applyAlignment="1">
      <alignment vertical="center"/>
    </xf>
    <xf numFmtId="38" fontId="16" fillId="0" borderId="0" xfId="0" applyNumberFormat="1" applyFont="1"/>
    <xf numFmtId="0" fontId="0" fillId="0" borderId="32" xfId="0" applyBorder="1"/>
    <xf numFmtId="0" fontId="0" fillId="0" borderId="28" xfId="0" applyBorder="1"/>
    <xf numFmtId="0" fontId="0" fillId="0" borderId="33" xfId="0" applyBorder="1"/>
    <xf numFmtId="0" fontId="0" fillId="0" borderId="34" xfId="0" applyBorder="1"/>
    <xf numFmtId="0" fontId="0" fillId="0" borderId="35" xfId="0" applyBorder="1"/>
    <xf numFmtId="0" fontId="41" fillId="0" borderId="34" xfId="0" applyFont="1" applyBorder="1"/>
    <xf numFmtId="0" fontId="41" fillId="0" borderId="0" xfId="0" applyFont="1"/>
    <xf numFmtId="0" fontId="41" fillId="0" borderId="35" xfId="0" applyFont="1" applyBorder="1"/>
    <xf numFmtId="0" fontId="0" fillId="0" borderId="36" xfId="0" applyBorder="1"/>
    <xf numFmtId="0" fontId="0" fillId="0" borderId="2" xfId="0" applyBorder="1"/>
    <xf numFmtId="0" fontId="0" fillId="0" borderId="37" xfId="0" applyBorder="1"/>
    <xf numFmtId="174" fontId="35" fillId="0" borderId="0" xfId="0" applyNumberFormat="1" applyFont="1" applyAlignment="1">
      <alignment vertical="center"/>
    </xf>
    <xf numFmtId="173" fontId="3" fillId="0" borderId="6" xfId="10" applyNumberFormat="1" applyFont="1" applyFill="1" applyBorder="1"/>
    <xf numFmtId="173" fontId="3" fillId="0" borderId="0" xfId="10" applyNumberFormat="1" applyFont="1" applyFill="1" applyBorder="1"/>
    <xf numFmtId="172" fontId="6" fillId="0" borderId="0" xfId="8" applyNumberFormat="1" applyFont="1" applyAlignment="1">
      <alignment vertical="center"/>
    </xf>
    <xf numFmtId="173" fontId="2" fillId="0" borderId="2" xfId="8" applyNumberFormat="1" applyFont="1" applyBorder="1" applyAlignment="1">
      <alignment horizontal="centerContinuous" vertical="center"/>
    </xf>
    <xf numFmtId="173" fontId="3" fillId="0" borderId="0" xfId="8" applyNumberFormat="1" applyFont="1"/>
    <xf numFmtId="173" fontId="3" fillId="0" borderId="1" xfId="8" applyNumberFormat="1" applyFont="1" applyBorder="1" applyAlignment="1">
      <alignment vertical="center"/>
    </xf>
    <xf numFmtId="7" fontId="3" fillId="0" borderId="2" xfId="3" applyNumberFormat="1" applyFont="1" applyFill="1" applyBorder="1" applyAlignment="1">
      <alignment horizontal="right" vertical="center"/>
    </xf>
    <xf numFmtId="0" fontId="44" fillId="0" borderId="0" xfId="0" applyFont="1"/>
    <xf numFmtId="173" fontId="3" fillId="0" borderId="6" xfId="8" applyNumberFormat="1" applyFont="1" applyBorder="1" applyAlignment="1">
      <alignment vertical="center"/>
    </xf>
    <xf numFmtId="9" fontId="3" fillId="0" borderId="38" xfId="8" applyNumberFormat="1" applyFont="1" applyBorder="1"/>
    <xf numFmtId="0" fontId="3" fillId="0" borderId="5" xfId="8" applyFont="1" applyBorder="1"/>
    <xf numFmtId="1" fontId="2" fillId="0" borderId="2" xfId="8" quotePrefix="1" applyNumberFormat="1" applyFont="1" applyBorder="1" applyAlignment="1">
      <alignment horizontal="center" vertical="center"/>
    </xf>
    <xf numFmtId="182" fontId="3" fillId="0" borderId="0" xfId="8" applyNumberFormat="1" applyFont="1" applyAlignment="1">
      <alignment vertical="center"/>
    </xf>
    <xf numFmtId="165" fontId="3" fillId="0" borderId="0" xfId="10" applyNumberFormat="1" applyFont="1" applyFill="1" applyBorder="1"/>
    <xf numFmtId="16" fontId="2" fillId="0" borderId="2" xfId="8" quotePrefix="1" applyNumberFormat="1" applyFont="1" applyBorder="1" applyAlignment="1">
      <alignment horizontal="center" vertical="center"/>
    </xf>
    <xf numFmtId="0" fontId="3" fillId="0" borderId="28" xfId="8" applyFont="1" applyBorder="1" applyAlignment="1">
      <alignment vertical="center"/>
    </xf>
    <xf numFmtId="171" fontId="3" fillId="0" borderId="0" xfId="8" applyNumberFormat="1" applyFont="1" applyAlignment="1">
      <alignment vertical="center"/>
    </xf>
    <xf numFmtId="164" fontId="3" fillId="0" borderId="0" xfId="1" applyNumberFormat="1" applyFont="1" applyFill="1" applyBorder="1" applyAlignment="1">
      <alignment vertical="center"/>
    </xf>
    <xf numFmtId="165" fontId="3" fillId="0" borderId="6" xfId="10" applyNumberFormat="1" applyFont="1" applyFill="1" applyBorder="1"/>
    <xf numFmtId="173" fontId="2" fillId="0" borderId="7" xfId="8" applyNumberFormat="1" applyFont="1" applyBorder="1" applyAlignment="1">
      <alignment horizontal="center" vertical="center"/>
    </xf>
    <xf numFmtId="7" fontId="3" fillId="0" borderId="7" xfId="3" applyNumberFormat="1" applyFont="1" applyFill="1" applyBorder="1" applyAlignment="1">
      <alignment horizontal="right" vertical="center"/>
    </xf>
    <xf numFmtId="181" fontId="3" fillId="0" borderId="7" xfId="3" applyNumberFormat="1" applyFont="1" applyFill="1" applyBorder="1" applyAlignment="1">
      <alignment horizontal="right" vertical="center"/>
    </xf>
    <xf numFmtId="41" fontId="3" fillId="0" borderId="6" xfId="7" applyNumberFormat="1" applyFont="1" applyFill="1" applyBorder="1" applyAlignment="1">
      <alignment vertical="center"/>
    </xf>
    <xf numFmtId="41" fontId="3" fillId="0" borderId="7" xfId="8" applyNumberFormat="1" applyFont="1" applyBorder="1" applyAlignment="1">
      <alignment vertical="center"/>
    </xf>
    <xf numFmtId="8" fontId="3" fillId="0" borderId="6" xfId="3" applyFont="1" applyFill="1" applyBorder="1" applyAlignment="1">
      <alignment vertical="center"/>
    </xf>
    <xf numFmtId="176" fontId="3" fillId="0" borderId="6" xfId="7" applyNumberFormat="1" applyFont="1" applyFill="1" applyBorder="1" applyAlignment="1">
      <alignment vertical="center"/>
    </xf>
    <xf numFmtId="176" fontId="3" fillId="0" borderId="7" xfId="7" applyNumberFormat="1" applyFont="1" applyFill="1" applyBorder="1" applyAlignment="1">
      <alignment vertical="center"/>
    </xf>
    <xf numFmtId="182" fontId="25" fillId="0" borderId="28" xfId="8" applyNumberFormat="1" applyFont="1" applyBorder="1" applyAlignment="1">
      <alignment vertical="center"/>
    </xf>
    <xf numFmtId="41" fontId="3" fillId="0" borderId="0" xfId="7" applyNumberFormat="1" applyFont="1" applyFill="1" applyBorder="1" applyAlignment="1">
      <alignment vertical="center"/>
    </xf>
    <xf numFmtId="41" fontId="3" fillId="0" borderId="2" xfId="8" applyNumberFormat="1" applyFont="1" applyBorder="1" applyAlignment="1">
      <alignment vertical="center"/>
    </xf>
    <xf numFmtId="8" fontId="3" fillId="0" borderId="0" xfId="3" applyFont="1" applyFill="1" applyBorder="1" applyAlignment="1">
      <alignment vertical="center"/>
    </xf>
    <xf numFmtId="176" fontId="3" fillId="0" borderId="0" xfId="7" applyNumberFormat="1" applyFont="1" applyFill="1" applyBorder="1" applyAlignment="1">
      <alignment vertical="center"/>
    </xf>
    <xf numFmtId="176" fontId="3" fillId="0" borderId="2" xfId="7" applyNumberFormat="1" applyFont="1" applyFill="1" applyBorder="1" applyAlignment="1">
      <alignment vertical="center"/>
    </xf>
    <xf numFmtId="181" fontId="3" fillId="0" borderId="2" xfId="3" applyNumberFormat="1" applyFont="1" applyFill="1" applyBorder="1" applyAlignment="1">
      <alignment horizontal="right" vertical="center"/>
    </xf>
    <xf numFmtId="173" fontId="3" fillId="0" borderId="6" xfId="8" applyNumberFormat="1" applyFont="1" applyBorder="1"/>
    <xf numFmtId="173" fontId="3" fillId="0" borderId="25" xfId="8" applyNumberFormat="1" applyFont="1" applyBorder="1" applyAlignment="1">
      <alignment vertical="center"/>
    </xf>
    <xf numFmtId="173" fontId="2" fillId="0" borderId="7" xfId="8" applyNumberFormat="1" applyFont="1" applyBorder="1" applyAlignment="1">
      <alignment horizontal="centerContinuous" vertical="center"/>
    </xf>
    <xf numFmtId="9" fontId="25" fillId="0" borderId="39" xfId="8" applyNumberFormat="1" applyFont="1" applyBorder="1"/>
    <xf numFmtId="9" fontId="25" fillId="0" borderId="38" xfId="8" applyNumberFormat="1" applyFont="1" applyBorder="1"/>
    <xf numFmtId="9" fontId="3" fillId="0" borderId="39" xfId="8" applyNumberFormat="1" applyFont="1" applyBorder="1"/>
    <xf numFmtId="173" fontId="25" fillId="0" borderId="18" xfId="8" applyNumberFormat="1" applyFont="1" applyBorder="1" applyAlignment="1">
      <alignment vertical="center"/>
    </xf>
    <xf numFmtId="0" fontId="3" fillId="0" borderId="28" xfId="6" applyFont="1" applyBorder="1" applyAlignment="1">
      <alignment vertical="center"/>
    </xf>
    <xf numFmtId="184" fontId="3" fillId="0" borderId="3" xfId="8" applyNumberFormat="1" applyFont="1" applyBorder="1" applyAlignment="1">
      <alignment vertical="center"/>
    </xf>
    <xf numFmtId="0" fontId="2" fillId="2" borderId="0" xfId="8" applyFont="1" applyFill="1" applyAlignment="1">
      <alignment vertical="center"/>
    </xf>
    <xf numFmtId="0" fontId="3" fillId="2" borderId="0" xfId="8" applyFont="1" applyFill="1" applyAlignment="1">
      <alignment vertical="center"/>
    </xf>
    <xf numFmtId="0" fontId="3" fillId="2" borderId="6" xfId="8" applyFont="1" applyFill="1" applyBorder="1" applyAlignment="1">
      <alignment vertical="center"/>
    </xf>
    <xf numFmtId="0" fontId="3" fillId="2" borderId="0" xfId="8" applyFont="1" applyFill="1"/>
    <xf numFmtId="0" fontId="28" fillId="2" borderId="0" xfId="8" applyFont="1" applyFill="1" applyAlignment="1">
      <alignment vertical="center"/>
    </xf>
    <xf numFmtId="0" fontId="25" fillId="2" borderId="0" xfId="8" applyFont="1" applyFill="1" applyAlignment="1">
      <alignment vertical="center"/>
    </xf>
    <xf numFmtId="0" fontId="25" fillId="2" borderId="6" xfId="8" applyFont="1" applyFill="1" applyBorder="1" applyAlignment="1">
      <alignment vertical="center"/>
    </xf>
    <xf numFmtId="173" fontId="25" fillId="0" borderId="13" xfId="0" applyNumberFormat="1" applyFont="1" applyBorder="1" applyAlignment="1">
      <alignment horizontal="right" vertical="center"/>
    </xf>
    <xf numFmtId="185" fontId="35" fillId="0" borderId="0" xfId="1" applyNumberFormat="1" applyFont="1" applyAlignment="1">
      <alignment vertical="center"/>
    </xf>
    <xf numFmtId="185" fontId="25" fillId="0" borderId="0" xfId="1" applyNumberFormat="1" applyFont="1" applyAlignment="1">
      <alignment vertical="center"/>
    </xf>
    <xf numFmtId="185" fontId="37" fillId="0" borderId="0" xfId="1" applyNumberFormat="1" applyFont="1" applyAlignment="1">
      <alignment vertical="center"/>
    </xf>
    <xf numFmtId="185" fontId="38" fillId="0" borderId="0" xfId="1" applyNumberFormat="1" applyFont="1"/>
    <xf numFmtId="6" fontId="25" fillId="0" borderId="5" xfId="3" applyNumberFormat="1" applyFont="1" applyFill="1" applyBorder="1"/>
    <xf numFmtId="6" fontId="25" fillId="0" borderId="0" xfId="3" applyNumberFormat="1" applyFont="1" applyFill="1" applyBorder="1"/>
    <xf numFmtId="6" fontId="25" fillId="0" borderId="6" xfId="3" applyNumberFormat="1" applyFont="1" applyFill="1" applyBorder="1"/>
    <xf numFmtId="6" fontId="3" fillId="0" borderId="0" xfId="3" applyNumberFormat="1" applyFont="1" applyFill="1" applyBorder="1"/>
    <xf numFmtId="6" fontId="3" fillId="0" borderId="6" xfId="3" applyNumberFormat="1" applyFont="1" applyFill="1" applyBorder="1"/>
    <xf numFmtId="6" fontId="25" fillId="0" borderId="4" xfId="3" applyNumberFormat="1" applyFont="1" applyFill="1" applyBorder="1" applyAlignment="1">
      <alignment vertical="center"/>
    </xf>
    <xf numFmtId="6" fontId="25" fillId="0" borderId="2" xfId="3" applyNumberFormat="1" applyFont="1" applyFill="1" applyBorder="1" applyAlignment="1">
      <alignment vertical="center"/>
    </xf>
    <xf numFmtId="6" fontId="25" fillId="0" borderId="7" xfId="3" applyNumberFormat="1" applyFont="1" applyFill="1" applyBorder="1" applyAlignment="1">
      <alignment vertical="center"/>
    </xf>
    <xf numFmtId="6" fontId="3" fillId="0" borderId="2" xfId="3" applyNumberFormat="1" applyFont="1" applyFill="1" applyBorder="1" applyAlignment="1">
      <alignment vertical="center"/>
    </xf>
    <xf numFmtId="6" fontId="3" fillId="0" borderId="7" xfId="3" applyNumberFormat="1" applyFont="1" applyFill="1" applyBorder="1" applyAlignment="1">
      <alignment vertical="center"/>
    </xf>
    <xf numFmtId="41" fontId="25" fillId="0" borderId="5" xfId="10" applyNumberFormat="1" applyFont="1" applyFill="1" applyBorder="1"/>
    <xf numFmtId="41" fontId="25" fillId="0" borderId="12" xfId="10" applyNumberFormat="1" applyFont="1" applyFill="1" applyBorder="1"/>
    <xf numFmtId="41" fontId="25" fillId="0" borderId="12" xfId="8" applyNumberFormat="1" applyFont="1" applyBorder="1" applyAlignment="1">
      <alignment vertical="center"/>
    </xf>
    <xf numFmtId="41" fontId="25" fillId="0" borderId="5" xfId="8" applyNumberFormat="1" applyFont="1" applyBorder="1" applyAlignment="1">
      <alignment vertical="center"/>
    </xf>
    <xf numFmtId="41" fontId="25" fillId="0" borderId="12" xfId="10" applyNumberFormat="1" applyFont="1" applyFill="1" applyBorder="1" applyAlignment="1">
      <alignment vertical="center"/>
    </xf>
    <xf numFmtId="5" fontId="25" fillId="0" borderId="4" xfId="3" applyNumberFormat="1" applyFont="1" applyFill="1" applyBorder="1" applyAlignment="1">
      <alignment vertical="center"/>
    </xf>
    <xf numFmtId="41" fontId="25" fillId="0" borderId="0" xfId="10" applyNumberFormat="1" applyFont="1" applyFill="1" applyBorder="1"/>
    <xf numFmtId="41" fontId="25" fillId="0" borderId="6" xfId="10" applyNumberFormat="1" applyFont="1" applyFill="1" applyBorder="1"/>
    <xf numFmtId="41" fontId="3" fillId="0" borderId="0" xfId="10" applyNumberFormat="1" applyFont="1" applyFill="1" applyBorder="1"/>
    <xf numFmtId="41" fontId="3" fillId="0" borderId="6" xfId="10" applyNumberFormat="1" applyFont="1" applyFill="1" applyBorder="1"/>
    <xf numFmtId="41" fontId="3" fillId="0" borderId="6" xfId="3" applyNumberFormat="1" applyFont="1" applyFill="1" applyBorder="1"/>
    <xf numFmtId="41" fontId="25" fillId="0" borderId="3" xfId="10" applyNumberFormat="1" applyFont="1" applyFill="1" applyBorder="1"/>
    <xf numFmtId="41" fontId="25" fillId="0" borderId="11" xfId="10" applyNumberFormat="1" applyFont="1" applyFill="1" applyBorder="1"/>
    <xf numFmtId="41" fontId="3" fillId="0" borderId="3" xfId="10" applyNumberFormat="1" applyFont="1" applyFill="1" applyBorder="1"/>
    <xf numFmtId="41" fontId="3" fillId="0" borderId="11" xfId="10" applyNumberFormat="1" applyFont="1" applyFill="1" applyBorder="1"/>
    <xf numFmtId="41" fontId="25" fillId="0" borderId="3" xfId="8" applyNumberFormat="1" applyFont="1" applyBorder="1" applyAlignment="1">
      <alignment vertical="center"/>
    </xf>
    <xf numFmtId="41" fontId="25" fillId="0" borderId="11" xfId="8" applyNumberFormat="1" applyFont="1" applyBorder="1" applyAlignment="1">
      <alignment vertical="center"/>
    </xf>
    <xf numFmtId="41" fontId="3" fillId="0" borderId="3" xfId="8" applyNumberFormat="1" applyFont="1" applyBorder="1" applyAlignment="1">
      <alignment vertical="center"/>
    </xf>
    <xf numFmtId="41" fontId="3" fillId="0" borderId="11" xfId="8" applyNumberFormat="1" applyFont="1" applyBorder="1" applyAlignment="1">
      <alignment vertical="center"/>
    </xf>
    <xf numFmtId="41" fontId="3" fillId="0" borderId="16" xfId="8" applyNumberFormat="1" applyFont="1" applyBorder="1" applyAlignment="1">
      <alignment vertical="center"/>
    </xf>
    <xf numFmtId="41" fontId="3" fillId="0" borderId="13" xfId="8" applyNumberFormat="1" applyFont="1" applyBorder="1" applyAlignment="1">
      <alignment vertical="center"/>
    </xf>
    <xf numFmtId="41" fontId="25" fillId="0" borderId="0" xfId="8" applyNumberFormat="1" applyFont="1" applyAlignment="1">
      <alignment vertical="center"/>
    </xf>
    <xf numFmtId="41" fontId="25" fillId="0" borderId="6" xfId="8" applyNumberFormat="1" applyFont="1" applyBorder="1" applyAlignment="1">
      <alignment vertical="center"/>
    </xf>
    <xf numFmtId="41" fontId="3" fillId="0" borderId="0" xfId="8" applyNumberFormat="1" applyFont="1" applyAlignment="1">
      <alignment vertical="center"/>
    </xf>
    <xf numFmtId="41" fontId="3" fillId="0" borderId="6" xfId="8" applyNumberFormat="1" applyFont="1" applyBorder="1" applyAlignment="1">
      <alignment vertical="center"/>
    </xf>
    <xf numFmtId="41" fontId="25" fillId="0" borderId="1" xfId="8" applyNumberFormat="1" applyFont="1" applyBorder="1" applyAlignment="1">
      <alignment vertical="center"/>
    </xf>
    <xf numFmtId="41" fontId="25" fillId="0" borderId="3" xfId="10" applyNumberFormat="1" applyFont="1" applyFill="1" applyBorder="1" applyAlignment="1">
      <alignment vertical="center"/>
    </xf>
    <xf numFmtId="41" fontId="25" fillId="0" borderId="11" xfId="10" applyNumberFormat="1" applyFont="1" applyFill="1" applyBorder="1" applyAlignment="1">
      <alignment vertical="center"/>
    </xf>
    <xf numFmtId="41" fontId="3" fillId="0" borderId="3" xfId="10" applyNumberFormat="1" applyFont="1" applyFill="1" applyBorder="1" applyAlignment="1">
      <alignment vertical="center"/>
    </xf>
    <xf numFmtId="41" fontId="3" fillId="0" borderId="11" xfId="10" applyNumberFormat="1" applyFont="1" applyFill="1" applyBorder="1" applyAlignment="1">
      <alignment vertical="center"/>
    </xf>
    <xf numFmtId="5" fontId="25" fillId="0" borderId="2" xfId="3" applyNumberFormat="1" applyFont="1" applyFill="1" applyBorder="1" applyAlignment="1">
      <alignment vertical="center"/>
    </xf>
    <xf numFmtId="5" fontId="25" fillId="0" borderId="7" xfId="3" applyNumberFormat="1" applyFont="1" applyFill="1" applyBorder="1" applyAlignment="1">
      <alignment vertical="center"/>
    </xf>
    <xf numFmtId="5" fontId="3" fillId="0" borderId="2" xfId="3" applyNumberFormat="1" applyFont="1" applyFill="1" applyBorder="1" applyAlignment="1">
      <alignment vertical="center"/>
    </xf>
    <xf numFmtId="5" fontId="3" fillId="0" borderId="7" xfId="3" applyNumberFormat="1" applyFont="1" applyFill="1" applyBorder="1" applyAlignment="1">
      <alignment vertical="center"/>
    </xf>
    <xf numFmtId="5" fontId="25" fillId="0" borderId="27" xfId="3" applyNumberFormat="1" applyFont="1" applyFill="1" applyBorder="1"/>
    <xf numFmtId="5" fontId="25" fillId="0" borderId="28" xfId="3" applyNumberFormat="1" applyFont="1" applyFill="1" applyBorder="1"/>
    <xf numFmtId="5" fontId="25" fillId="0" borderId="18" xfId="3" applyNumberFormat="1" applyFont="1" applyFill="1" applyBorder="1"/>
    <xf numFmtId="5" fontId="3" fillId="0" borderId="28" xfId="3" applyNumberFormat="1" applyFont="1" applyFill="1" applyBorder="1"/>
    <xf numFmtId="5" fontId="3" fillId="0" borderId="18" xfId="3" applyNumberFormat="1" applyFont="1" applyFill="1" applyBorder="1"/>
    <xf numFmtId="41" fontId="25" fillId="0" borderId="15" xfId="8" applyNumberFormat="1" applyFont="1" applyBorder="1" applyAlignment="1">
      <alignment vertical="center"/>
    </xf>
    <xf numFmtId="41" fontId="25" fillId="0" borderId="16" xfId="8" applyNumberFormat="1" applyFont="1" applyBorder="1" applyAlignment="1">
      <alignment vertical="center"/>
    </xf>
    <xf numFmtId="41" fontId="25" fillId="0" borderId="13" xfId="8" applyNumberFormat="1" applyFont="1" applyBorder="1" applyAlignment="1">
      <alignment vertical="center"/>
    </xf>
    <xf numFmtId="41" fontId="43" fillId="0" borderId="0" xfId="8" applyNumberFormat="1" applyFont="1" applyAlignment="1">
      <alignment vertical="center"/>
    </xf>
    <xf numFmtId="5" fontId="25" fillId="0" borderId="14" xfId="3" applyNumberFormat="1" applyFont="1" applyFill="1" applyBorder="1" applyAlignment="1">
      <alignment horizontal="right" vertical="center"/>
    </xf>
    <xf numFmtId="5" fontId="3" fillId="0" borderId="17" xfId="3" applyNumberFormat="1" applyFont="1" applyFill="1" applyBorder="1" applyAlignment="1">
      <alignment horizontal="right" vertical="center"/>
    </xf>
    <xf numFmtId="5" fontId="3" fillId="0" borderId="14" xfId="3" applyNumberFormat="1" applyFont="1" applyFill="1" applyBorder="1" applyAlignment="1">
      <alignment horizontal="right" vertical="center"/>
    </xf>
    <xf numFmtId="41" fontId="3" fillId="0" borderId="5" xfId="10" applyNumberFormat="1" applyFont="1" applyFill="1" applyBorder="1"/>
    <xf numFmtId="41" fontId="3" fillId="0" borderId="5" xfId="8" applyNumberFormat="1" applyFont="1" applyBorder="1" applyAlignment="1">
      <alignment vertical="center"/>
    </xf>
    <xf numFmtId="41" fontId="3" fillId="0" borderId="12" xfId="10" applyNumberFormat="1" applyFont="1" applyFill="1" applyBorder="1"/>
    <xf numFmtId="41" fontId="3" fillId="0" borderId="1" xfId="8" applyNumberFormat="1" applyFont="1" applyBorder="1" applyAlignment="1">
      <alignment vertical="center"/>
    </xf>
    <xf numFmtId="41" fontId="3" fillId="0" borderId="25" xfId="8" applyNumberFormat="1" applyFont="1" applyBorder="1" applyAlignment="1">
      <alignment vertical="center"/>
    </xf>
    <xf numFmtId="41" fontId="3" fillId="2" borderId="0" xfId="10" applyNumberFormat="1" applyFont="1" applyFill="1" applyBorder="1"/>
    <xf numFmtId="41" fontId="3" fillId="2" borderId="6" xfId="10" applyNumberFormat="1" applyFont="1" applyFill="1" applyBorder="1"/>
    <xf numFmtId="41" fontId="3" fillId="2" borderId="6" xfId="3" applyNumberFormat="1" applyFont="1" applyFill="1" applyBorder="1"/>
    <xf numFmtId="41" fontId="3" fillId="0" borderId="11" xfId="3" applyNumberFormat="1" applyFont="1" applyFill="1" applyBorder="1"/>
    <xf numFmtId="41" fontId="25" fillId="0" borderId="5" xfId="13" applyNumberFormat="1" applyFont="1" applyBorder="1"/>
    <xf numFmtId="41" fontId="25" fillId="0" borderId="0" xfId="13" applyNumberFormat="1" applyFont="1"/>
    <xf numFmtId="41" fontId="25" fillId="0" borderId="6" xfId="13" applyNumberFormat="1" applyFont="1" applyBorder="1"/>
    <xf numFmtId="5" fontId="25" fillId="0" borderId="12" xfId="8" applyNumberFormat="1" applyFont="1" applyBorder="1"/>
    <xf numFmtId="5" fontId="25" fillId="0" borderId="3" xfId="8" applyNumberFormat="1" applyFont="1" applyBorder="1"/>
    <xf numFmtId="5" fontId="3" fillId="0" borderId="3" xfId="8" applyNumberFormat="1" applyFont="1" applyBorder="1"/>
    <xf numFmtId="186" fontId="25" fillId="0" borderId="5" xfId="8" applyNumberFormat="1" applyFont="1" applyBorder="1"/>
    <xf numFmtId="186" fontId="25" fillId="0" borderId="0" xfId="8" applyNumberFormat="1" applyFont="1"/>
    <xf numFmtId="186" fontId="25" fillId="0" borderId="6" xfId="8" applyNumberFormat="1" applyFont="1" applyBorder="1"/>
    <xf numFmtId="186" fontId="3" fillId="0" borderId="0" xfId="8" applyNumberFormat="1" applyFont="1"/>
    <xf numFmtId="186" fontId="25" fillId="0" borderId="12" xfId="8" applyNumberFormat="1" applyFont="1" applyBorder="1"/>
    <xf numFmtId="186" fontId="25" fillId="0" borderId="3" xfId="8" applyNumberFormat="1" applyFont="1" applyBorder="1"/>
    <xf numFmtId="186" fontId="25" fillId="0" borderId="11" xfId="8" applyNumberFormat="1" applyFont="1" applyBorder="1"/>
    <xf numFmtId="186" fontId="3" fillId="0" borderId="3" xfId="8" applyNumberFormat="1" applyFont="1" applyBorder="1"/>
    <xf numFmtId="186" fontId="25" fillId="0" borderId="15" xfId="8" applyNumberFormat="1" applyFont="1" applyBorder="1"/>
    <xf numFmtId="186" fontId="25" fillId="0" borderId="16" xfId="8" applyNumberFormat="1" applyFont="1" applyBorder="1"/>
    <xf numFmtId="186" fontId="25" fillId="0" borderId="13" xfId="8" applyNumberFormat="1" applyFont="1" applyBorder="1"/>
    <xf numFmtId="186" fontId="3" fillId="0" borderId="16" xfId="8" applyNumberFormat="1" applyFont="1" applyBorder="1"/>
    <xf numFmtId="5" fontId="25" fillId="0" borderId="39" xfId="8" applyNumberFormat="1" applyFont="1" applyBorder="1"/>
    <xf numFmtId="5" fontId="25" fillId="0" borderId="38" xfId="8" applyNumberFormat="1" applyFont="1" applyBorder="1"/>
    <xf numFmtId="5" fontId="25" fillId="0" borderId="29" xfId="8" applyNumberFormat="1" applyFont="1" applyBorder="1"/>
    <xf numFmtId="5" fontId="3" fillId="0" borderId="38" xfId="8" applyNumberFormat="1" applyFont="1" applyBorder="1"/>
    <xf numFmtId="5" fontId="25" fillId="0" borderId="5" xfId="8" applyNumberFormat="1" applyFont="1" applyBorder="1"/>
    <xf numFmtId="5" fontId="25" fillId="0" borderId="0" xfId="8" applyNumberFormat="1" applyFont="1"/>
    <xf numFmtId="5" fontId="25" fillId="0" borderId="6" xfId="8" applyNumberFormat="1" applyFont="1" applyBorder="1"/>
    <xf numFmtId="5" fontId="3" fillId="0" borderId="0" xfId="8" applyNumberFormat="1" applyFont="1"/>
    <xf numFmtId="6" fontId="3" fillId="0" borderId="5" xfId="3" applyNumberFormat="1" applyFont="1" applyFill="1" applyBorder="1"/>
    <xf numFmtId="41" fontId="3" fillId="2" borderId="5" xfId="10" applyNumberFormat="1" applyFont="1" applyFill="1" applyBorder="1"/>
    <xf numFmtId="5" fontId="25" fillId="0" borderId="5" xfId="3" applyNumberFormat="1" applyFont="1" applyFill="1" applyBorder="1" applyAlignment="1">
      <alignment vertical="center"/>
    </xf>
    <xf numFmtId="5" fontId="25" fillId="0" borderId="0" xfId="3" applyNumberFormat="1" applyFont="1" applyFill="1" applyBorder="1" applyAlignment="1">
      <alignment vertical="center"/>
    </xf>
    <xf numFmtId="5" fontId="25" fillId="0" borderId="6" xfId="3" applyNumberFormat="1" applyFont="1" applyFill="1" applyBorder="1" applyAlignment="1">
      <alignment vertical="center"/>
    </xf>
    <xf numFmtId="5" fontId="3" fillId="0" borderId="6" xfId="3" applyNumberFormat="1" applyFont="1" applyFill="1" applyBorder="1" applyAlignment="1">
      <alignment vertical="center"/>
    </xf>
    <xf numFmtId="5" fontId="3" fillId="0" borderId="0" xfId="3" applyNumberFormat="1" applyFont="1" applyFill="1" applyBorder="1" applyAlignment="1">
      <alignment vertical="center"/>
    </xf>
    <xf numFmtId="182" fontId="3" fillId="0" borderId="6" xfId="8" applyNumberFormat="1" applyFont="1" applyBorder="1" applyAlignment="1">
      <alignment vertical="center"/>
    </xf>
    <xf numFmtId="182" fontId="3" fillId="0" borderId="5" xfId="8" applyNumberFormat="1" applyFont="1" applyBorder="1" applyAlignment="1">
      <alignment vertical="center"/>
    </xf>
    <xf numFmtId="182" fontId="25" fillId="0" borderId="12" xfId="8" applyNumberFormat="1" applyFont="1" applyBorder="1" applyAlignment="1">
      <alignment vertical="center"/>
    </xf>
    <xf numFmtId="182" fontId="25" fillId="0" borderId="3" xfId="8" applyNumberFormat="1" applyFont="1" applyBorder="1" applyAlignment="1">
      <alignment vertical="center"/>
    </xf>
    <xf numFmtId="182" fontId="25" fillId="0" borderId="11" xfId="8" applyNumberFormat="1" applyFont="1" applyBorder="1" applyAlignment="1">
      <alignment vertical="center"/>
    </xf>
    <xf numFmtId="182" fontId="3" fillId="0" borderId="11" xfId="8" applyNumberFormat="1" applyFont="1" applyBorder="1" applyAlignment="1">
      <alignment vertical="center"/>
    </xf>
    <xf numFmtId="182" fontId="3" fillId="0" borderId="3" xfId="8" applyNumberFormat="1" applyFont="1" applyBorder="1" applyAlignment="1">
      <alignment vertical="center"/>
    </xf>
    <xf numFmtId="182" fontId="25" fillId="0" borderId="12" xfId="1" applyNumberFormat="1" applyFont="1" applyFill="1" applyBorder="1" applyAlignment="1">
      <alignment vertical="center"/>
    </xf>
    <xf numFmtId="182" fontId="25" fillId="0" borderId="3" xfId="1" applyNumberFormat="1" applyFont="1" applyFill="1" applyBorder="1" applyAlignment="1">
      <alignment vertical="center"/>
    </xf>
    <xf numFmtId="182" fontId="25" fillId="0" borderId="11" xfId="1" applyNumberFormat="1" applyFont="1" applyFill="1" applyBorder="1" applyAlignment="1">
      <alignment vertical="center"/>
    </xf>
    <xf numFmtId="182" fontId="3" fillId="0" borderId="11" xfId="1" applyNumberFormat="1" applyFont="1" applyFill="1" applyBorder="1" applyAlignment="1">
      <alignment vertical="center"/>
    </xf>
    <xf numFmtId="182" fontId="3" fillId="0" borderId="3" xfId="1" applyNumberFormat="1" applyFont="1" applyFill="1" applyBorder="1" applyAlignment="1">
      <alignment vertical="center"/>
    </xf>
    <xf numFmtId="182" fontId="3" fillId="0" borderId="6" xfId="1" applyNumberFormat="1" applyFont="1" applyFill="1" applyBorder="1" applyAlignment="1">
      <alignment vertical="center"/>
    </xf>
    <xf numFmtId="182" fontId="3" fillId="0" borderId="0" xfId="1" applyNumberFormat="1" applyFont="1" applyFill="1" applyBorder="1" applyAlignment="1">
      <alignment vertical="center"/>
    </xf>
    <xf numFmtId="182" fontId="3" fillId="2" borderId="6" xfId="8" applyNumberFormat="1" applyFont="1" applyFill="1" applyBorder="1" applyAlignment="1">
      <alignment vertical="center"/>
    </xf>
    <xf numFmtId="182" fontId="3" fillId="2" borderId="0" xfId="8" applyNumberFormat="1" applyFont="1" applyFill="1" applyAlignment="1">
      <alignment vertical="center"/>
    </xf>
    <xf numFmtId="182" fontId="3" fillId="0" borderId="16" xfId="1" applyNumberFormat="1" applyFont="1" applyFill="1" applyBorder="1" applyAlignment="1">
      <alignment vertical="center"/>
    </xf>
    <xf numFmtId="182" fontId="3" fillId="0" borderId="13" xfId="1" applyNumberFormat="1" applyFont="1" applyFill="1" applyBorder="1" applyAlignment="1">
      <alignment vertical="center"/>
    </xf>
    <xf numFmtId="182" fontId="3" fillId="0" borderId="12" xfId="8" applyNumberFormat="1" applyFont="1" applyBorder="1" applyAlignment="1">
      <alignment vertical="center"/>
    </xf>
    <xf numFmtId="182" fontId="3" fillId="0" borderId="12" xfId="1" applyNumberFormat="1" applyFont="1" applyFill="1" applyBorder="1" applyAlignment="1">
      <alignment vertical="center"/>
    </xf>
    <xf numFmtId="182" fontId="3" fillId="0" borderId="5" xfId="1" applyNumberFormat="1" applyFont="1" applyFill="1" applyBorder="1" applyAlignment="1">
      <alignment vertical="center"/>
    </xf>
    <xf numFmtId="182" fontId="3" fillId="2" borderId="5" xfId="8" applyNumberFormat="1" applyFont="1" applyFill="1" applyBorder="1" applyAlignment="1">
      <alignment vertical="center"/>
    </xf>
    <xf numFmtId="171" fontId="3" fillId="0" borderId="4" xfId="1" applyNumberFormat="1" applyFont="1" applyFill="1" applyBorder="1" applyAlignment="1">
      <alignment vertical="center"/>
    </xf>
    <xf numFmtId="171" fontId="25" fillId="0" borderId="4" xfId="1" applyNumberFormat="1" applyFont="1" applyFill="1" applyBorder="1" applyAlignment="1">
      <alignment vertical="center"/>
    </xf>
    <xf numFmtId="171" fontId="3" fillId="0" borderId="17" xfId="1" applyNumberFormat="1" applyFont="1" applyFill="1" applyBorder="1" applyAlignment="1">
      <alignment vertical="center"/>
    </xf>
    <xf numFmtId="171" fontId="25" fillId="0" borderId="17" xfId="1" applyNumberFormat="1" applyFont="1" applyFill="1" applyBorder="1" applyAlignment="1">
      <alignment vertical="center"/>
    </xf>
    <xf numFmtId="171" fontId="3" fillId="0" borderId="6" xfId="1" applyNumberFormat="1" applyFont="1" applyFill="1" applyBorder="1" applyAlignment="1">
      <alignment vertical="center"/>
    </xf>
    <xf numFmtId="171" fontId="3" fillId="0" borderId="14" xfId="1" applyNumberFormat="1" applyFont="1" applyFill="1" applyBorder="1" applyAlignment="1">
      <alignment vertical="center"/>
    </xf>
    <xf numFmtId="171" fontId="25" fillId="0" borderId="14" xfId="1" applyNumberFormat="1" applyFont="1" applyFill="1" applyBorder="1" applyAlignment="1">
      <alignment vertical="center"/>
    </xf>
    <xf numFmtId="41" fontId="6" fillId="0" borderId="0" xfId="0" applyNumberFormat="1" applyFont="1" applyAlignment="1">
      <alignment vertical="center"/>
    </xf>
    <xf numFmtId="41" fontId="6" fillId="0" borderId="0" xfId="0" applyNumberFormat="1" applyFont="1"/>
    <xf numFmtId="187" fontId="3" fillId="0" borderId="0" xfId="3" applyNumberFormat="1" applyFont="1" applyFill="1" applyBorder="1" applyAlignment="1">
      <alignment vertical="center"/>
    </xf>
    <xf numFmtId="187" fontId="3" fillId="0" borderId="6" xfId="3" applyNumberFormat="1" applyFont="1" applyFill="1" applyBorder="1" applyAlignment="1">
      <alignment vertical="center"/>
    </xf>
    <xf numFmtId="187" fontId="3" fillId="0" borderId="17" xfId="3" applyNumberFormat="1" applyFont="1" applyFill="1" applyBorder="1" applyAlignment="1">
      <alignment vertical="center"/>
    </xf>
    <xf numFmtId="187" fontId="25" fillId="0" borderId="0" xfId="3" applyNumberFormat="1" applyFont="1" applyFill="1" applyBorder="1" applyAlignment="1">
      <alignment vertical="center"/>
    </xf>
    <xf numFmtId="187" fontId="25" fillId="0" borderId="17" xfId="3" applyNumberFormat="1" applyFont="1" applyFill="1" applyBorder="1" applyAlignment="1">
      <alignment vertical="center"/>
    </xf>
    <xf numFmtId="187" fontId="3" fillId="0" borderId="14" xfId="3" applyNumberFormat="1" applyFont="1" applyFill="1" applyBorder="1" applyAlignment="1">
      <alignment vertical="center"/>
    </xf>
    <xf numFmtId="187" fontId="25" fillId="0" borderId="6" xfId="3" applyNumberFormat="1" applyFont="1" applyFill="1" applyBorder="1" applyAlignment="1">
      <alignment vertical="center"/>
    </xf>
    <xf numFmtId="187" fontId="25" fillId="0" borderId="14" xfId="3" applyNumberFormat="1" applyFont="1" applyFill="1" applyBorder="1" applyAlignment="1">
      <alignment vertical="center"/>
    </xf>
    <xf numFmtId="6" fontId="25" fillId="0" borderId="5" xfId="3" applyNumberFormat="1" applyFont="1" applyFill="1" applyBorder="1" applyAlignment="1">
      <alignment vertical="center"/>
    </xf>
    <xf numFmtId="6" fontId="25" fillId="0" borderId="0" xfId="3" applyNumberFormat="1" applyFont="1" applyFill="1" applyBorder="1" applyAlignment="1">
      <alignment vertical="center"/>
    </xf>
    <xf numFmtId="6" fontId="25" fillId="0" borderId="6" xfId="3" applyNumberFormat="1" applyFont="1" applyFill="1" applyBorder="1" applyAlignment="1">
      <alignment vertical="center"/>
    </xf>
    <xf numFmtId="6" fontId="3" fillId="0" borderId="0" xfId="3" applyNumberFormat="1" applyFont="1" applyFill="1" applyBorder="1" applyAlignment="1">
      <alignment vertical="center"/>
    </xf>
    <xf numFmtId="6" fontId="3" fillId="0" borderId="6" xfId="3" applyNumberFormat="1" applyFont="1" applyFill="1" applyBorder="1" applyAlignment="1">
      <alignment vertical="center"/>
    </xf>
    <xf numFmtId="41" fontId="25" fillId="0" borderId="5" xfId="10" applyNumberFormat="1" applyFont="1" applyFill="1" applyBorder="1" applyAlignment="1">
      <alignment vertical="center"/>
    </xf>
    <xf numFmtId="41" fontId="25" fillId="0" borderId="0" xfId="10" applyNumberFormat="1" applyFont="1" applyFill="1" applyBorder="1" applyAlignment="1">
      <alignment vertical="center"/>
    </xf>
    <xf numFmtId="41" fontId="25" fillId="0" borderId="6" xfId="10" applyNumberFormat="1" applyFont="1" applyFill="1" applyBorder="1" applyAlignment="1">
      <alignment vertical="center"/>
    </xf>
    <xf numFmtId="41" fontId="3" fillId="0" borderId="0" xfId="10" applyNumberFormat="1" applyFont="1" applyFill="1" applyBorder="1" applyAlignment="1">
      <alignment vertical="center"/>
    </xf>
    <xf numFmtId="41" fontId="3" fillId="0" borderId="6" xfId="10" applyNumberFormat="1" applyFont="1" applyFill="1" applyBorder="1" applyAlignment="1">
      <alignment vertical="center"/>
    </xf>
    <xf numFmtId="41" fontId="3" fillId="0" borderId="0" xfId="3" applyNumberFormat="1" applyFont="1" applyFill="1" applyBorder="1" applyAlignment="1">
      <alignment vertical="center"/>
    </xf>
    <xf numFmtId="41" fontId="3" fillId="0" borderId="6" xfId="3" applyNumberFormat="1" applyFont="1" applyFill="1" applyBorder="1" applyAlignment="1">
      <alignment vertical="center"/>
    </xf>
    <xf numFmtId="41" fontId="25" fillId="0" borderId="5" xfId="11" applyNumberFormat="1" applyFont="1" applyFill="1" applyBorder="1" applyAlignment="1">
      <alignment vertical="center"/>
    </xf>
    <xf numFmtId="41" fontId="25" fillId="0" borderId="0" xfId="11" applyNumberFormat="1" applyFont="1" applyFill="1" applyBorder="1" applyAlignment="1">
      <alignment vertical="center"/>
    </xf>
    <xf numFmtId="41" fontId="25" fillId="0" borderId="6" xfId="11" applyNumberFormat="1" applyFont="1" applyFill="1" applyBorder="1" applyAlignment="1">
      <alignment vertical="center"/>
    </xf>
    <xf numFmtId="41" fontId="3" fillId="0" borderId="0" xfId="11" applyNumberFormat="1" applyFont="1" applyFill="1" applyBorder="1" applyAlignment="1">
      <alignment vertical="center"/>
    </xf>
    <xf numFmtId="41" fontId="3" fillId="0" borderId="6" xfId="11" applyNumberFormat="1" applyFont="1" applyFill="1" applyBorder="1" applyAlignment="1">
      <alignment vertical="center"/>
    </xf>
    <xf numFmtId="41" fontId="25" fillId="0" borderId="12" xfId="11" applyNumberFormat="1" applyFont="1" applyFill="1" applyBorder="1" applyAlignment="1">
      <alignment vertical="center"/>
    </xf>
    <xf numFmtId="41" fontId="25" fillId="0" borderId="3" xfId="11" applyNumberFormat="1" applyFont="1" applyFill="1" applyBorder="1" applyAlignment="1">
      <alignment vertical="center"/>
    </xf>
    <xf numFmtId="41" fontId="25" fillId="0" borderId="11" xfId="11" applyNumberFormat="1" applyFont="1" applyFill="1" applyBorder="1" applyAlignment="1">
      <alignment vertical="center"/>
    </xf>
    <xf numFmtId="41" fontId="3" fillId="0" borderId="3" xfId="11" applyNumberFormat="1" applyFont="1" applyFill="1" applyBorder="1" applyAlignment="1">
      <alignment vertical="center"/>
    </xf>
    <xf numFmtId="41" fontId="3" fillId="0" borderId="11" xfId="11" applyNumberFormat="1" applyFont="1" applyFill="1" applyBorder="1" applyAlignment="1">
      <alignment vertical="center"/>
    </xf>
    <xf numFmtId="41" fontId="25" fillId="0" borderId="15" xfId="10" applyNumberFormat="1" applyFont="1" applyFill="1" applyBorder="1" applyAlignment="1">
      <alignment vertical="center"/>
    </xf>
    <xf numFmtId="41" fontId="25" fillId="0" borderId="16" xfId="10" applyNumberFormat="1" applyFont="1" applyFill="1" applyBorder="1" applyAlignment="1">
      <alignment vertical="center"/>
    </xf>
    <xf numFmtId="41" fontId="25" fillId="0" borderId="13" xfId="10" applyNumberFormat="1" applyFont="1" applyFill="1" applyBorder="1" applyAlignment="1">
      <alignment vertical="center"/>
    </xf>
    <xf numFmtId="41" fontId="3" fillId="0" borderId="16" xfId="10" applyNumberFormat="1" applyFont="1" applyFill="1" applyBorder="1" applyAlignment="1">
      <alignment vertical="center"/>
    </xf>
    <xf numFmtId="41" fontId="3" fillId="0" borderId="13" xfId="10" applyNumberFormat="1" applyFont="1" applyFill="1" applyBorder="1" applyAlignment="1">
      <alignment vertical="center"/>
    </xf>
    <xf numFmtId="41" fontId="25" fillId="0" borderId="1" xfId="10" applyNumberFormat="1" applyFont="1" applyFill="1" applyBorder="1" applyAlignment="1">
      <alignment vertical="center"/>
    </xf>
    <xf numFmtId="41" fontId="25" fillId="0" borderId="25" xfId="10" applyNumberFormat="1" applyFont="1" applyFill="1" applyBorder="1" applyAlignment="1">
      <alignment vertical="center"/>
    </xf>
    <xf numFmtId="41" fontId="3" fillId="0" borderId="1" xfId="10" applyNumberFormat="1" applyFont="1" applyFill="1" applyBorder="1" applyAlignment="1">
      <alignment vertical="center"/>
    </xf>
    <xf numFmtId="41" fontId="3" fillId="0" borderId="25" xfId="10" applyNumberFormat="1" applyFont="1" applyFill="1" applyBorder="1" applyAlignment="1">
      <alignment vertical="center"/>
    </xf>
    <xf numFmtId="173" fontId="25" fillId="0" borderId="5" xfId="10" applyNumberFormat="1" applyFont="1" applyFill="1" applyBorder="1" applyAlignment="1">
      <alignment vertical="center"/>
    </xf>
    <xf numFmtId="40" fontId="3" fillId="0" borderId="0" xfId="1" applyFont="1" applyAlignment="1">
      <alignment vertical="center"/>
    </xf>
    <xf numFmtId="7" fontId="3" fillId="0" borderId="5" xfId="8" applyNumberFormat="1" applyFont="1" applyBorder="1"/>
    <xf numFmtId="7" fontId="3" fillId="0" borderId="0" xfId="8" applyNumberFormat="1" applyFont="1"/>
    <xf numFmtId="7" fontId="3" fillId="0" borderId="6" xfId="8" applyNumberFormat="1" applyFont="1" applyBorder="1"/>
    <xf numFmtId="5" fontId="3" fillId="0" borderId="12" xfId="8" applyNumberFormat="1" applyFont="1" applyBorder="1"/>
    <xf numFmtId="5" fontId="3" fillId="0" borderId="11" xfId="8" applyNumberFormat="1" applyFont="1" applyBorder="1"/>
    <xf numFmtId="5" fontId="3" fillId="0" borderId="5" xfId="8" applyNumberFormat="1" applyFont="1" applyBorder="1"/>
    <xf numFmtId="5" fontId="3" fillId="0" borderId="6" xfId="8" applyNumberFormat="1" applyFont="1" applyBorder="1"/>
    <xf numFmtId="5" fontId="3" fillId="0" borderId="39" xfId="8" applyNumberFormat="1" applyFont="1" applyBorder="1"/>
    <xf numFmtId="5" fontId="3" fillId="0" borderId="29" xfId="8" applyNumberFormat="1" applyFont="1" applyBorder="1"/>
    <xf numFmtId="172" fontId="28" fillId="0" borderId="17" xfId="8" applyNumberFormat="1" applyFont="1" applyBorder="1" applyAlignment="1">
      <alignment vertical="center"/>
    </xf>
    <xf numFmtId="172" fontId="25" fillId="0" borderId="17" xfId="8" applyNumberFormat="1" applyFont="1" applyBorder="1" applyAlignment="1">
      <alignment vertical="center"/>
    </xf>
    <xf numFmtId="172" fontId="25" fillId="0" borderId="14" xfId="8" applyNumberFormat="1" applyFont="1" applyBorder="1" applyAlignment="1">
      <alignment vertical="center"/>
    </xf>
    <xf numFmtId="5" fontId="25" fillId="0" borderId="19" xfId="3" applyNumberFormat="1" applyFont="1" applyFill="1" applyBorder="1" applyAlignment="1">
      <alignment horizontal="right" vertical="center"/>
    </xf>
    <xf numFmtId="5" fontId="25" fillId="0" borderId="17" xfId="3" applyNumberFormat="1" applyFont="1" applyFill="1" applyBorder="1" applyAlignment="1">
      <alignment horizontal="right" vertical="center"/>
    </xf>
    <xf numFmtId="5" fontId="3" fillId="0" borderId="0" xfId="8" applyNumberFormat="1" applyFont="1" applyAlignment="1">
      <alignment vertical="center"/>
    </xf>
    <xf numFmtId="173" fontId="2" fillId="0" borderId="2" xfId="8" applyNumberFormat="1" applyFont="1" applyBorder="1" applyAlignment="1">
      <alignment horizontal="center" vertical="center"/>
    </xf>
    <xf numFmtId="173" fontId="25" fillId="0" borderId="21" xfId="1" applyNumberFormat="1" applyFont="1" applyFill="1" applyBorder="1"/>
    <xf numFmtId="41" fontId="25" fillId="0" borderId="21" xfId="1" applyNumberFormat="1" applyFont="1" applyFill="1" applyBorder="1"/>
    <xf numFmtId="176" fontId="25" fillId="0" borderId="21" xfId="1" applyNumberFormat="1" applyFont="1" applyFill="1" applyBorder="1"/>
    <xf numFmtId="170" fontId="25" fillId="0" borderId="40" xfId="6" applyNumberFormat="1" applyFont="1" applyBorder="1" applyAlignment="1">
      <alignment vertical="center"/>
    </xf>
    <xf numFmtId="173" fontId="25" fillId="0" borderId="40" xfId="6" applyNumberFormat="1" applyFont="1" applyBorder="1" applyAlignment="1">
      <alignment vertical="center"/>
    </xf>
    <xf numFmtId="173" fontId="25" fillId="0" borderId="41" xfId="6" applyNumberFormat="1" applyFont="1" applyBorder="1" applyAlignment="1">
      <alignment vertical="center"/>
    </xf>
    <xf numFmtId="170" fontId="25" fillId="0" borderId="41" xfId="6" applyNumberFormat="1" applyFont="1" applyBorder="1" applyAlignment="1">
      <alignment vertical="center"/>
    </xf>
    <xf numFmtId="167" fontId="25" fillId="0" borderId="41" xfId="6" applyNumberFormat="1" applyFont="1" applyBorder="1" applyAlignment="1">
      <alignment vertical="center"/>
    </xf>
    <xf numFmtId="41" fontId="3" fillId="0" borderId="11" xfId="3" applyNumberFormat="1" applyFont="1" applyFill="1" applyBorder="1" applyAlignment="1">
      <alignment vertical="center"/>
    </xf>
    <xf numFmtId="5" fontId="3" fillId="0" borderId="14" xfId="3" applyNumberFormat="1" applyFont="1" applyFill="1" applyBorder="1" applyAlignment="1">
      <alignment vertical="center"/>
    </xf>
    <xf numFmtId="173" fontId="3" fillId="0" borderId="18" xfId="8" applyNumberFormat="1" applyFont="1" applyBorder="1" applyAlignment="1">
      <alignment vertical="center"/>
    </xf>
    <xf numFmtId="173" fontId="3" fillId="0" borderId="28" xfId="8" applyNumberFormat="1" applyFont="1" applyBorder="1" applyAlignment="1">
      <alignment vertical="center"/>
    </xf>
    <xf numFmtId="41" fontId="3" fillId="0" borderId="3" xfId="3" applyNumberFormat="1" applyFont="1" applyFill="1" applyBorder="1" applyAlignment="1">
      <alignment vertical="center"/>
    </xf>
    <xf numFmtId="5" fontId="3" fillId="0" borderId="17" xfId="3" applyNumberFormat="1" applyFont="1" applyFill="1" applyBorder="1" applyAlignment="1">
      <alignment vertical="center"/>
    </xf>
    <xf numFmtId="173" fontId="25" fillId="0" borderId="21" xfId="8" applyNumberFormat="1" applyFont="1" applyBorder="1" applyAlignment="1">
      <alignment vertical="center"/>
    </xf>
    <xf numFmtId="41" fontId="3" fillId="0" borderId="0" xfId="1" applyNumberFormat="1" applyFont="1" applyFill="1" applyBorder="1" applyAlignment="1">
      <alignment vertical="center"/>
    </xf>
    <xf numFmtId="41" fontId="3" fillId="0" borderId="3" xfId="1" applyNumberFormat="1" applyFont="1" applyFill="1" applyBorder="1" applyAlignment="1">
      <alignment vertical="center"/>
    </xf>
    <xf numFmtId="173" fontId="43" fillId="0" borderId="21" xfId="8" applyNumberFormat="1" applyFont="1" applyBorder="1" applyAlignment="1">
      <alignment vertical="center"/>
    </xf>
    <xf numFmtId="173" fontId="25" fillId="0" borderId="22" xfId="8" applyNumberFormat="1" applyFont="1" applyBorder="1" applyAlignment="1">
      <alignment vertical="center"/>
    </xf>
    <xf numFmtId="41" fontId="3" fillId="0" borderId="6" xfId="1" applyNumberFormat="1" applyFont="1" applyFill="1" applyBorder="1" applyAlignment="1">
      <alignment vertical="center"/>
    </xf>
    <xf numFmtId="41" fontId="3" fillId="0" borderId="11" xfId="1" applyNumberFormat="1" applyFont="1" applyFill="1" applyBorder="1" applyAlignment="1">
      <alignment vertical="center"/>
    </xf>
    <xf numFmtId="41" fontId="25" fillId="0" borderId="13" xfId="1" applyNumberFormat="1" applyFont="1" applyFill="1" applyBorder="1" applyAlignment="1">
      <alignment vertical="center"/>
    </xf>
    <xf numFmtId="41" fontId="25" fillId="0" borderId="16" xfId="1" applyNumberFormat="1" applyFont="1" applyFill="1" applyBorder="1" applyAlignment="1">
      <alignment vertical="center"/>
    </xf>
    <xf numFmtId="41" fontId="3" fillId="0" borderId="21" xfId="10" applyNumberFormat="1" applyFont="1" applyFill="1" applyBorder="1"/>
    <xf numFmtId="173" fontId="25" fillId="0" borderId="21" xfId="10" applyNumberFormat="1" applyFont="1" applyFill="1" applyBorder="1"/>
    <xf numFmtId="41" fontId="25" fillId="0" borderId="6" xfId="3" applyNumberFormat="1" applyFont="1" applyFill="1" applyBorder="1"/>
    <xf numFmtId="41" fontId="25" fillId="0" borderId="11" xfId="3" applyNumberFormat="1" applyFont="1" applyFill="1" applyBorder="1"/>
    <xf numFmtId="41" fontId="3" fillId="0" borderId="6" xfId="1" quotePrefix="1" applyNumberFormat="1" applyFont="1" applyFill="1" applyBorder="1"/>
    <xf numFmtId="41" fontId="3" fillId="0" borderId="11" xfId="1" quotePrefix="1" applyNumberFormat="1" applyFont="1" applyFill="1" applyBorder="1"/>
    <xf numFmtId="41" fontId="3" fillId="0" borderId="6" xfId="8" quotePrefix="1" applyNumberFormat="1" applyFont="1" applyBorder="1"/>
    <xf numFmtId="41" fontId="3" fillId="0" borderId="11" xfId="8" quotePrefix="1" applyNumberFormat="1" applyFont="1" applyBorder="1"/>
    <xf numFmtId="165" fontId="25" fillId="0" borderId="25" xfId="10" applyNumberFormat="1" applyFont="1" applyFill="1" applyBorder="1"/>
    <xf numFmtId="175" fontId="3" fillId="0" borderId="11" xfId="8" quotePrefix="1" applyNumberFormat="1" applyFont="1" applyBorder="1"/>
    <xf numFmtId="188" fontId="25" fillId="0" borderId="7" xfId="3" applyNumberFormat="1" applyFont="1" applyFill="1" applyBorder="1" applyAlignment="1">
      <alignment vertical="center"/>
    </xf>
    <xf numFmtId="41" fontId="3" fillId="0" borderId="6" xfId="8" applyNumberFormat="1" applyFont="1" applyBorder="1" applyAlignment="1">
      <alignment horizontal="right" vertical="center"/>
    </xf>
    <xf numFmtId="186" fontId="3" fillId="0" borderId="6" xfId="8" applyNumberFormat="1" applyFont="1" applyBorder="1"/>
    <xf numFmtId="186" fontId="3" fillId="0" borderId="11" xfId="8" applyNumberFormat="1" applyFont="1" applyBorder="1"/>
    <xf numFmtId="186" fontId="3" fillId="0" borderId="13" xfId="8" applyNumberFormat="1" applyFont="1" applyBorder="1"/>
    <xf numFmtId="0" fontId="3" fillId="0" borderId="25" xfId="8" applyFont="1" applyBorder="1"/>
    <xf numFmtId="5" fontId="3" fillId="0" borderId="40" xfId="8" applyNumberFormat="1" applyFont="1" applyBorder="1"/>
    <xf numFmtId="0" fontId="3" fillId="0" borderId="40" xfId="8" applyFont="1" applyBorder="1"/>
    <xf numFmtId="41" fontId="3" fillId="0" borderId="21" xfId="8" applyNumberFormat="1" applyFont="1" applyBorder="1" applyAlignment="1">
      <alignment vertical="center"/>
    </xf>
    <xf numFmtId="182" fontId="3" fillId="0" borderId="21" xfId="8" applyNumberFormat="1" applyFont="1" applyBorder="1" applyAlignment="1">
      <alignment vertical="center"/>
    </xf>
    <xf numFmtId="182" fontId="3" fillId="0" borderId="6" xfId="8" applyNumberFormat="1" applyFont="1" applyBorder="1"/>
    <xf numFmtId="171" fontId="3" fillId="0" borderId="6" xfId="8" applyNumberFormat="1" applyFont="1" applyBorder="1"/>
    <xf numFmtId="164" fontId="3" fillId="0" borderId="6" xfId="1" applyNumberFormat="1" applyFont="1" applyFill="1" applyBorder="1" applyAlignment="1"/>
    <xf numFmtId="182" fontId="3" fillId="2" borderId="21" xfId="8" applyNumberFormat="1" applyFont="1" applyFill="1" applyBorder="1" applyAlignment="1">
      <alignment vertical="center"/>
    </xf>
    <xf numFmtId="41" fontId="3" fillId="0" borderId="21" xfId="8" applyNumberFormat="1" applyFont="1" applyBorder="1"/>
    <xf numFmtId="41" fontId="3" fillId="0" borderId="6" xfId="8" quotePrefix="1" applyNumberFormat="1" applyFont="1" applyBorder="1" applyAlignment="1">
      <alignment vertical="center"/>
    </xf>
    <xf numFmtId="41" fontId="3" fillId="0" borderId="11" xfId="8" quotePrefix="1" applyNumberFormat="1" applyFont="1" applyBorder="1" applyAlignment="1">
      <alignment vertical="center"/>
    </xf>
    <xf numFmtId="41" fontId="3" fillId="0" borderId="13" xfId="1" applyNumberFormat="1" applyFont="1" applyFill="1" applyBorder="1" applyAlignment="1">
      <alignment vertical="center"/>
    </xf>
    <xf numFmtId="182" fontId="3" fillId="0" borderId="25" xfId="1" applyNumberFormat="1" applyFont="1" applyFill="1" applyBorder="1" applyAlignment="1"/>
    <xf numFmtId="175" fontId="3" fillId="0" borderId="6" xfId="8" quotePrefix="1" applyNumberFormat="1" applyFont="1" applyBorder="1" applyAlignment="1">
      <alignment vertical="center"/>
    </xf>
    <xf numFmtId="6" fontId="3" fillId="0" borderId="14" xfId="3" applyNumberFormat="1" applyFont="1" applyFill="1" applyBorder="1" applyAlignment="1">
      <alignment vertical="center"/>
    </xf>
    <xf numFmtId="0" fontId="3" fillId="0" borderId="0" xfId="8" quotePrefix="1" applyFont="1" applyAlignment="1">
      <alignment horizontal="left" vertical="center"/>
    </xf>
    <xf numFmtId="0" fontId="3" fillId="0" borderId="6" xfId="8" quotePrefix="1" applyFont="1" applyBorder="1" applyAlignment="1">
      <alignment horizontal="left" vertical="center"/>
    </xf>
    <xf numFmtId="0" fontId="2" fillId="0" borderId="2" xfId="0" applyFont="1" applyBorder="1" applyAlignment="1">
      <alignment vertical="center"/>
    </xf>
    <xf numFmtId="0" fontId="2" fillId="0" borderId="2" xfId="0" quotePrefix="1" applyFont="1" applyBorder="1" applyAlignment="1">
      <alignment horizontal="left" vertical="center"/>
    </xf>
    <xf numFmtId="0" fontId="3" fillId="0" borderId="2" xfId="0" applyFont="1" applyBorder="1"/>
    <xf numFmtId="0" fontId="2" fillId="0" borderId="26" xfId="0" applyFont="1" applyBorder="1" applyAlignment="1">
      <alignment horizontal="center" vertical="center"/>
    </xf>
    <xf numFmtId="170" fontId="2" fillId="0" borderId="27" xfId="0" applyNumberFormat="1" applyFont="1" applyBorder="1" applyAlignment="1">
      <alignment horizontal="center" vertical="center"/>
    </xf>
    <xf numFmtId="170" fontId="2" fillId="0" borderId="28" xfId="0" applyNumberFormat="1" applyFont="1" applyBorder="1" applyAlignment="1">
      <alignment horizontal="center" vertical="center"/>
    </xf>
    <xf numFmtId="0" fontId="2" fillId="0" borderId="28" xfId="0" applyFont="1" applyBorder="1" applyAlignment="1">
      <alignment horizontal="center" vertical="center"/>
    </xf>
    <xf numFmtId="170" fontId="2" fillId="0" borderId="18" xfId="0" applyNumberFormat="1" applyFont="1" applyBorder="1" applyAlignment="1">
      <alignment horizontal="center" vertical="center"/>
    </xf>
    <xf numFmtId="0" fontId="2" fillId="0" borderId="22" xfId="0" applyFont="1" applyBorder="1" applyAlignment="1">
      <alignment horizontal="center" vertical="center"/>
    </xf>
    <xf numFmtId="170" fontId="2" fillId="0" borderId="12" xfId="0" applyNumberFormat="1" applyFont="1" applyBorder="1" applyAlignment="1">
      <alignment horizontal="center" vertical="center"/>
    </xf>
    <xf numFmtId="170" fontId="2" fillId="0" borderId="3" xfId="0" applyNumberFormat="1" applyFont="1" applyBorder="1" applyAlignment="1">
      <alignment horizontal="center" vertical="center"/>
    </xf>
    <xf numFmtId="0" fontId="2" fillId="0" borderId="3" xfId="0" applyFont="1" applyBorder="1" applyAlignment="1">
      <alignment horizontal="center" vertical="center"/>
    </xf>
    <xf numFmtId="170" fontId="2" fillId="0" borderId="11" xfId="0" applyNumberFormat="1" applyFont="1" applyBorder="1" applyAlignment="1">
      <alignment horizontal="center" vertical="center"/>
    </xf>
    <xf numFmtId="0" fontId="3" fillId="0" borderId="23" xfId="0" applyFont="1" applyBorder="1" applyAlignment="1">
      <alignment vertical="center"/>
    </xf>
    <xf numFmtId="41" fontId="3" fillId="0" borderId="4" xfId="0" applyNumberFormat="1" applyFont="1" applyBorder="1" applyAlignment="1">
      <alignment vertical="center"/>
    </xf>
    <xf numFmtId="170" fontId="3" fillId="0" borderId="2" xfId="0" applyNumberFormat="1" applyFont="1" applyBorder="1" applyAlignment="1">
      <alignment horizontal="left" vertical="center"/>
    </xf>
    <xf numFmtId="41" fontId="3" fillId="0" borderId="2" xfId="0" applyNumberFormat="1" applyFont="1" applyBorder="1" applyAlignment="1">
      <alignment vertical="center"/>
    </xf>
    <xf numFmtId="170" fontId="3" fillId="0" borderId="2" xfId="0" applyNumberFormat="1" applyFont="1" applyBorder="1" applyAlignment="1">
      <alignment vertical="center"/>
    </xf>
    <xf numFmtId="171" fontId="3" fillId="0" borderId="7" xfId="0" applyNumberFormat="1" applyFont="1" applyBorder="1" applyAlignment="1">
      <alignment vertical="center"/>
    </xf>
    <xf numFmtId="171" fontId="3" fillId="0" borderId="4" xfId="0" applyNumberFormat="1" applyFont="1" applyBorder="1" applyAlignment="1">
      <alignment vertical="center"/>
    </xf>
    <xf numFmtId="171" fontId="3" fillId="0" borderId="2" xfId="0" applyNumberFormat="1" applyFont="1" applyBorder="1" applyAlignment="1">
      <alignment vertical="center"/>
    </xf>
    <xf numFmtId="171" fontId="3" fillId="0" borderId="14" xfId="0" applyNumberFormat="1" applyFont="1" applyBorder="1" applyAlignment="1">
      <alignment vertical="center"/>
    </xf>
    <xf numFmtId="0" fontId="3" fillId="0" borderId="21" xfId="0" applyFont="1" applyBorder="1" applyAlignment="1">
      <alignment vertical="center"/>
    </xf>
    <xf numFmtId="41" fontId="3" fillId="0" borderId="5" xfId="0" applyNumberFormat="1" applyFont="1" applyBorder="1" applyAlignment="1">
      <alignment vertical="center"/>
    </xf>
    <xf numFmtId="170" fontId="3" fillId="0" borderId="0" xfId="0" applyNumberFormat="1" applyFont="1" applyAlignment="1">
      <alignment horizontal="left" vertical="center"/>
    </xf>
    <xf numFmtId="170" fontId="3" fillId="0" borderId="0" xfId="0" applyNumberFormat="1" applyFont="1" applyAlignment="1">
      <alignment vertical="center"/>
    </xf>
    <xf numFmtId="171" fontId="3" fillId="0" borderId="6" xfId="0" applyNumberFormat="1" applyFont="1" applyBorder="1" applyAlignment="1">
      <alignment vertical="center"/>
    </xf>
    <xf numFmtId="171" fontId="3" fillId="0" borderId="5" xfId="0" applyNumberFormat="1" applyFont="1" applyBorder="1" applyAlignment="1">
      <alignment vertical="center"/>
    </xf>
    <xf numFmtId="171" fontId="3" fillId="0" borderId="0" xfId="0" applyNumberFormat="1" applyFont="1" applyAlignment="1">
      <alignment horizontal="left" vertical="center"/>
    </xf>
    <xf numFmtId="171" fontId="3" fillId="0" borderId="0" xfId="0" applyNumberFormat="1" applyFont="1" applyAlignment="1">
      <alignment vertical="center"/>
    </xf>
    <xf numFmtId="171" fontId="3" fillId="0" borderId="0" xfId="0" applyNumberFormat="1" applyFont="1" applyAlignment="1">
      <alignment horizontal="right" vertical="center"/>
    </xf>
    <xf numFmtId="0" fontId="3" fillId="0" borderId="22" xfId="0" applyFont="1" applyBorder="1" applyAlignment="1">
      <alignment vertical="center"/>
    </xf>
    <xf numFmtId="41" fontId="3" fillId="0" borderId="12" xfId="0" applyNumberFormat="1" applyFont="1" applyBorder="1" applyAlignment="1">
      <alignment vertical="center"/>
    </xf>
    <xf numFmtId="170" fontId="3" fillId="0" borderId="3" xfId="0" applyNumberFormat="1" applyFont="1" applyBorder="1" applyAlignment="1">
      <alignment horizontal="left" vertical="center"/>
    </xf>
    <xf numFmtId="170" fontId="3" fillId="0" borderId="3" xfId="0" applyNumberFormat="1" applyFont="1" applyBorder="1" applyAlignment="1">
      <alignment vertical="center"/>
    </xf>
    <xf numFmtId="171" fontId="3" fillId="0" borderId="11" xfId="0" applyNumberFormat="1" applyFont="1" applyBorder="1" applyAlignment="1">
      <alignment vertical="center"/>
    </xf>
    <xf numFmtId="171" fontId="3" fillId="0" borderId="12" xfId="0" applyNumberFormat="1" applyFont="1" applyBorder="1" applyAlignment="1">
      <alignment vertical="center"/>
    </xf>
    <xf numFmtId="0" fontId="3" fillId="0" borderId="3" xfId="0" applyFont="1" applyBorder="1" applyAlignment="1">
      <alignment vertical="center"/>
    </xf>
    <xf numFmtId="171" fontId="3" fillId="0" borderId="3" xfId="0" applyNumberFormat="1" applyFont="1" applyBorder="1" applyAlignment="1">
      <alignment horizontal="left" vertical="center"/>
    </xf>
    <xf numFmtId="171" fontId="3" fillId="0" borderId="3" xfId="0" applyNumberFormat="1" applyFont="1" applyBorder="1" applyAlignment="1">
      <alignment vertical="center"/>
    </xf>
    <xf numFmtId="41" fontId="3" fillId="0" borderId="17" xfId="0" applyNumberFormat="1" applyFont="1" applyBorder="1" applyAlignment="1">
      <alignment vertical="center"/>
    </xf>
    <xf numFmtId="170" fontId="3" fillId="0" borderId="17" xfId="0" applyNumberFormat="1" applyFont="1" applyBorder="1" applyAlignment="1">
      <alignment vertical="center"/>
    </xf>
    <xf numFmtId="41" fontId="3" fillId="0" borderId="14" xfId="0" applyNumberFormat="1" applyFont="1" applyBorder="1" applyAlignment="1">
      <alignment vertical="center"/>
    </xf>
    <xf numFmtId="0" fontId="25" fillId="0" borderId="21" xfId="0" applyFont="1" applyBorder="1" applyAlignment="1">
      <alignment vertical="center"/>
    </xf>
    <xf numFmtId="41" fontId="25" fillId="0" borderId="5" xfId="0" applyNumberFormat="1" applyFont="1" applyBorder="1" applyAlignment="1">
      <alignment vertical="center"/>
    </xf>
    <xf numFmtId="170" fontId="25" fillId="0" borderId="0" xfId="0" applyNumberFormat="1" applyFont="1" applyAlignment="1">
      <alignment horizontal="left" vertical="center"/>
    </xf>
    <xf numFmtId="170" fontId="25" fillId="0" borderId="0" xfId="0" applyNumberFormat="1" applyFont="1" applyAlignment="1">
      <alignment vertical="center"/>
    </xf>
    <xf numFmtId="171" fontId="25" fillId="0" borderId="6" xfId="0" applyNumberFormat="1" applyFont="1" applyBorder="1" applyAlignment="1">
      <alignment vertical="center"/>
    </xf>
    <xf numFmtId="171" fontId="25" fillId="0" borderId="5" xfId="0" applyNumberFormat="1" applyFont="1" applyBorder="1" applyAlignment="1">
      <alignment vertical="center"/>
    </xf>
    <xf numFmtId="171" fontId="25" fillId="0" borderId="0" xfId="0" applyNumberFormat="1" applyFont="1" applyAlignment="1">
      <alignment horizontal="left" vertical="center"/>
    </xf>
    <xf numFmtId="171" fontId="25" fillId="0" borderId="0" xfId="0" applyNumberFormat="1" applyFont="1" applyAlignment="1">
      <alignment vertical="center"/>
    </xf>
    <xf numFmtId="171" fontId="25" fillId="0" borderId="0" xfId="0" applyNumberFormat="1" applyFont="1" applyAlignment="1">
      <alignment horizontal="right" vertical="center"/>
    </xf>
    <xf numFmtId="0" fontId="25" fillId="0" borderId="22" xfId="0" applyFont="1" applyBorder="1" applyAlignment="1">
      <alignment vertical="center"/>
    </xf>
    <xf numFmtId="41" fontId="25" fillId="0" borderId="12" xfId="0" applyNumberFormat="1" applyFont="1" applyBorder="1" applyAlignment="1">
      <alignment vertical="center"/>
    </xf>
    <xf numFmtId="170" fontId="25" fillId="0" borderId="3" xfId="0" applyNumberFormat="1" applyFont="1" applyBorder="1" applyAlignment="1">
      <alignment horizontal="left" vertical="center"/>
    </xf>
    <xf numFmtId="170" fontId="25" fillId="0" borderId="3" xfId="0" applyNumberFormat="1" applyFont="1" applyBorder="1" applyAlignment="1">
      <alignment vertical="center"/>
    </xf>
    <xf numFmtId="171" fontId="25" fillId="0" borderId="11" xfId="0" applyNumberFormat="1" applyFont="1" applyBorder="1" applyAlignment="1">
      <alignment vertical="center"/>
    </xf>
    <xf numFmtId="171" fontId="25" fillId="0" borderId="12" xfId="0" applyNumberFormat="1" applyFont="1" applyBorder="1" applyAlignment="1">
      <alignment vertical="center"/>
    </xf>
    <xf numFmtId="0" fontId="25" fillId="0" borderId="3" xfId="0" applyFont="1" applyBorder="1" applyAlignment="1">
      <alignment vertical="center"/>
    </xf>
    <xf numFmtId="171" fontId="25" fillId="0" borderId="3" xfId="0" applyNumberFormat="1" applyFont="1" applyBorder="1" applyAlignment="1">
      <alignment horizontal="left" vertical="center"/>
    </xf>
    <xf numFmtId="171" fontId="25" fillId="0" borderId="3" xfId="0" applyNumberFormat="1" applyFont="1" applyBorder="1" applyAlignment="1">
      <alignment vertical="center"/>
    </xf>
    <xf numFmtId="0" fontId="25" fillId="0" borderId="23" xfId="0" applyFont="1" applyBorder="1" applyAlignment="1">
      <alignment vertical="center"/>
    </xf>
    <xf numFmtId="41" fontId="25" fillId="0" borderId="4" xfId="0" applyNumberFormat="1" applyFont="1" applyBorder="1" applyAlignment="1">
      <alignment vertical="center"/>
    </xf>
    <xf numFmtId="170" fontId="25" fillId="0" borderId="2" xfId="0" applyNumberFormat="1" applyFont="1" applyBorder="1" applyAlignment="1">
      <alignment horizontal="left" vertical="center"/>
    </xf>
    <xf numFmtId="41" fontId="25" fillId="0" borderId="17" xfId="0" applyNumberFormat="1" applyFont="1" applyBorder="1" applyAlignment="1">
      <alignment vertical="center"/>
    </xf>
    <xf numFmtId="170" fontId="25" fillId="0" borderId="17" xfId="0" applyNumberFormat="1" applyFont="1" applyBorder="1" applyAlignment="1">
      <alignment vertical="center"/>
    </xf>
    <xf numFmtId="170" fontId="25" fillId="0" borderId="2" xfId="0" applyNumberFormat="1" applyFont="1" applyBorder="1" applyAlignment="1">
      <alignment vertical="center"/>
    </xf>
    <xf numFmtId="41" fontId="25" fillId="0" borderId="14" xfId="0" applyNumberFormat="1" applyFont="1" applyBorder="1" applyAlignment="1">
      <alignment vertical="center"/>
    </xf>
    <xf numFmtId="171" fontId="25" fillId="0" borderId="2" xfId="0" applyNumberFormat="1" applyFont="1" applyBorder="1" applyAlignment="1">
      <alignment vertical="center"/>
    </xf>
    <xf numFmtId="0" fontId="2" fillId="0" borderId="2" xfId="0" applyFont="1" applyBorder="1" applyAlignment="1">
      <alignment horizontal="left" vertical="center"/>
    </xf>
    <xf numFmtId="0" fontId="2" fillId="0" borderId="0" xfId="0" applyFont="1" applyAlignment="1">
      <alignment horizontal="left" vertical="center"/>
    </xf>
    <xf numFmtId="0" fontId="3" fillId="0" borderId="26" xfId="0" quotePrefix="1" applyFont="1" applyBorder="1" applyAlignment="1">
      <alignment horizontal="left" vertical="center"/>
    </xf>
    <xf numFmtId="0" fontId="3" fillId="0" borderId="28" xfId="0" applyFont="1" applyBorder="1"/>
    <xf numFmtId="0" fontId="2" fillId="0" borderId="18" xfId="0" applyFont="1" applyBorder="1" applyAlignment="1">
      <alignment horizontal="center" vertical="center"/>
    </xf>
    <xf numFmtId="0" fontId="2" fillId="0" borderId="27" xfId="0" applyFont="1" applyBorder="1" applyAlignment="1">
      <alignment horizontal="center" vertical="center"/>
    </xf>
    <xf numFmtId="0" fontId="3" fillId="0" borderId="22" xfId="0" applyFont="1" applyBorder="1" applyAlignment="1">
      <alignment horizontal="left" vertical="center"/>
    </xf>
    <xf numFmtId="0" fontId="3" fillId="0" borderId="3" xfId="0" applyFont="1" applyBorder="1"/>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21" xfId="0" applyFont="1" applyBorder="1" applyAlignment="1">
      <alignment vertical="center"/>
    </xf>
    <xf numFmtId="0" fontId="2" fillId="0" borderId="5" xfId="0" applyFont="1" applyBorder="1" applyAlignment="1">
      <alignment horizontal="left" vertical="center"/>
    </xf>
    <xf numFmtId="0" fontId="2" fillId="0" borderId="6" xfId="0" applyFont="1" applyBorder="1" applyAlignment="1">
      <alignment vertical="center"/>
    </xf>
    <xf numFmtId="0" fontId="3" fillId="0" borderId="5" xfId="0" applyFont="1" applyBorder="1"/>
    <xf numFmtId="0" fontId="3" fillId="0" borderId="6" xfId="0" applyFont="1" applyBorder="1"/>
    <xf numFmtId="0" fontId="3" fillId="0" borderId="21" xfId="0" applyFont="1" applyBorder="1" applyAlignment="1">
      <alignment horizontal="left" vertical="center"/>
    </xf>
    <xf numFmtId="41" fontId="3" fillId="0" borderId="6" xfId="0" applyNumberFormat="1" applyFont="1" applyBorder="1" applyAlignment="1">
      <alignment vertical="center"/>
    </xf>
    <xf numFmtId="187" fontId="3" fillId="0" borderId="5" xfId="0" applyNumberFormat="1" applyFont="1" applyBorder="1" applyAlignment="1">
      <alignment vertical="center"/>
    </xf>
    <xf numFmtId="187" fontId="3" fillId="0" borderId="0" xfId="0" applyNumberFormat="1" applyFont="1" applyAlignment="1">
      <alignment vertical="center"/>
    </xf>
    <xf numFmtId="187" fontId="3" fillId="0" borderId="6" xfId="0" applyNumberFormat="1" applyFont="1" applyBorder="1" applyAlignment="1">
      <alignment vertical="center"/>
    </xf>
    <xf numFmtId="0" fontId="3" fillId="0" borderId="20" xfId="0" applyFont="1" applyBorder="1" applyAlignment="1">
      <alignment horizontal="left" vertical="center"/>
    </xf>
    <xf numFmtId="41" fontId="3" fillId="0" borderId="7" xfId="0" applyNumberFormat="1" applyFont="1" applyBorder="1" applyAlignment="1">
      <alignment vertical="center"/>
    </xf>
    <xf numFmtId="187" fontId="3" fillId="0" borderId="4" xfId="0" applyNumberFormat="1" applyFont="1" applyBorder="1" applyAlignment="1">
      <alignment vertical="center"/>
    </xf>
    <xf numFmtId="174" fontId="3" fillId="0" borderId="2" xfId="0" applyNumberFormat="1" applyFont="1" applyBorder="1" applyAlignment="1">
      <alignment vertical="center"/>
    </xf>
    <xf numFmtId="187" fontId="3" fillId="0" borderId="2" xfId="0" applyNumberFormat="1" applyFont="1" applyBorder="1" applyAlignment="1">
      <alignment vertical="center"/>
    </xf>
    <xf numFmtId="187" fontId="3" fillId="0" borderId="7" xfId="0" applyNumberFormat="1" applyFont="1" applyBorder="1" applyAlignment="1">
      <alignment vertical="center"/>
    </xf>
    <xf numFmtId="0" fontId="3" fillId="0" borderId="0" xfId="0" quotePrefix="1" applyFont="1" applyAlignment="1">
      <alignment vertical="center"/>
    </xf>
    <xf numFmtId="0" fontId="6" fillId="0" borderId="0" xfId="0" quotePrefix="1" applyFont="1" applyAlignment="1">
      <alignment vertical="center"/>
    </xf>
    <xf numFmtId="0" fontId="15" fillId="0" borderId="0" xfId="0" applyFont="1"/>
    <xf numFmtId="0" fontId="7" fillId="0" borderId="24" xfId="0" applyFont="1" applyBorder="1" applyAlignment="1">
      <alignment vertical="center"/>
    </xf>
    <xf numFmtId="0" fontId="2" fillId="0" borderId="1" xfId="0" applyFont="1" applyBorder="1" applyAlignment="1">
      <alignment vertical="center"/>
    </xf>
    <xf numFmtId="0" fontId="2" fillId="0" borderId="1" xfId="0" applyFont="1" applyBorder="1" applyAlignment="1">
      <alignment horizontal="center" vertical="center"/>
    </xf>
    <xf numFmtId="0" fontId="2" fillId="0" borderId="25" xfId="0" applyFont="1" applyBorder="1" applyAlignment="1">
      <alignment horizontal="center" vertical="center"/>
    </xf>
    <xf numFmtId="0" fontId="7" fillId="0" borderId="5" xfId="0" applyFont="1" applyBorder="1" applyAlignment="1">
      <alignment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2" fillId="0" borderId="2" xfId="0" quotePrefix="1" applyFont="1" applyBorder="1" applyAlignment="1">
      <alignment horizontal="center" vertical="center"/>
    </xf>
    <xf numFmtId="0" fontId="2" fillId="0" borderId="7" xfId="0" applyFont="1" applyBorder="1" applyAlignment="1">
      <alignment horizontal="center" vertical="center"/>
    </xf>
    <xf numFmtId="0" fontId="17" fillId="0" borderId="5" xfId="0" applyFont="1" applyBorder="1" applyAlignment="1">
      <alignment vertical="center"/>
    </xf>
    <xf numFmtId="168" fontId="18" fillId="0" borderId="0" xfId="0" applyNumberFormat="1" applyFont="1" applyAlignment="1">
      <alignment vertical="center"/>
    </xf>
    <xf numFmtId="168" fontId="18" fillId="0" borderId="6" xfId="0" applyNumberFormat="1" applyFont="1" applyBorder="1" applyAlignment="1">
      <alignment vertical="center"/>
    </xf>
    <xf numFmtId="0" fontId="20" fillId="0" borderId="0" xfId="0" quotePrefix="1" applyFont="1"/>
    <xf numFmtId="168" fontId="3" fillId="0" borderId="0" xfId="0" applyNumberFormat="1" applyFont="1" applyAlignment="1">
      <alignment vertical="center"/>
    </xf>
    <xf numFmtId="165" fontId="3" fillId="0" borderId="0" xfId="0" applyNumberFormat="1" applyFont="1" applyAlignment="1">
      <alignment vertical="center"/>
    </xf>
    <xf numFmtId="187" fontId="3" fillId="0" borderId="0" xfId="0" applyNumberFormat="1" applyFont="1" applyAlignment="1">
      <alignment horizontal="right" vertical="center"/>
    </xf>
    <xf numFmtId="187" fontId="25" fillId="0" borderId="0" xfId="0" applyNumberFormat="1" applyFont="1" applyAlignment="1">
      <alignment vertical="center"/>
    </xf>
    <xf numFmtId="0" fontId="28" fillId="0" borderId="5" xfId="0" applyFont="1" applyBorder="1" applyAlignment="1">
      <alignment horizontal="left" vertical="center"/>
    </xf>
    <xf numFmtId="0" fontId="29" fillId="0" borderId="0" xfId="0" quotePrefix="1" applyFont="1"/>
    <xf numFmtId="0" fontId="28" fillId="0" borderId="5" xfId="0" applyFont="1" applyBorder="1" applyAlignment="1">
      <alignment vertical="center"/>
    </xf>
    <xf numFmtId="165" fontId="25" fillId="0" borderId="0" xfId="0" applyNumberFormat="1" applyFont="1" applyAlignment="1">
      <alignment vertical="center"/>
    </xf>
    <xf numFmtId="168" fontId="25" fillId="0" borderId="0" xfId="0" applyNumberFormat="1" applyFont="1" applyAlignment="1">
      <alignment vertical="center"/>
    </xf>
    <xf numFmtId="0" fontId="28" fillId="0" borderId="4" xfId="0" applyFont="1" applyBorder="1" applyAlignment="1">
      <alignment vertical="center"/>
    </xf>
    <xf numFmtId="0" fontId="25" fillId="0" borderId="2" xfId="0" applyFont="1" applyBorder="1" applyAlignment="1">
      <alignment vertical="center"/>
    </xf>
    <xf numFmtId="0" fontId="25" fillId="0" borderId="0" xfId="0" applyFont="1" applyAlignment="1">
      <alignment horizontal="left"/>
    </xf>
    <xf numFmtId="0" fontId="25" fillId="0" borderId="0" xfId="0" applyFont="1" applyAlignment="1">
      <alignment horizontal="left" indent="2"/>
    </xf>
    <xf numFmtId="41" fontId="25" fillId="0" borderId="16" xfId="0" applyNumberFormat="1" applyFont="1" applyBorder="1" applyAlignment="1">
      <alignment horizontal="right" vertical="center"/>
    </xf>
    <xf numFmtId="185" fontId="25" fillId="0" borderId="6" xfId="1" applyNumberFormat="1" applyFont="1" applyFill="1" applyBorder="1" applyAlignment="1">
      <alignment horizontal="right" vertical="center"/>
    </xf>
    <xf numFmtId="37" fontId="3" fillId="0" borderId="5" xfId="8" applyNumberFormat="1" applyFont="1" applyBorder="1"/>
    <xf numFmtId="37" fontId="3" fillId="0" borderId="0" xfId="8" applyNumberFormat="1" applyFont="1"/>
    <xf numFmtId="37" fontId="3" fillId="0" borderId="6" xfId="8" applyNumberFormat="1" applyFont="1" applyBorder="1"/>
    <xf numFmtId="37" fontId="3" fillId="0" borderId="12" xfId="8" applyNumberFormat="1" applyFont="1" applyBorder="1"/>
    <xf numFmtId="37" fontId="3" fillId="0" borderId="3" xfId="8" applyNumberFormat="1" applyFont="1" applyBorder="1"/>
    <xf numFmtId="37" fontId="3" fillId="0" borderId="11" xfId="8" applyNumberFormat="1" applyFont="1" applyBorder="1"/>
    <xf numFmtId="37" fontId="3" fillId="0" borderId="15" xfId="8" applyNumberFormat="1" applyFont="1" applyBorder="1"/>
    <xf numFmtId="37" fontId="3" fillId="0" borderId="16" xfId="8" applyNumberFormat="1" applyFont="1" applyBorder="1"/>
    <xf numFmtId="37" fontId="3" fillId="0" borderId="13" xfId="8" applyNumberFormat="1" applyFont="1" applyBorder="1"/>
    <xf numFmtId="41" fontId="3" fillId="0" borderId="24" xfId="8" applyNumberFormat="1" applyFont="1" applyBorder="1" applyAlignment="1">
      <alignment vertical="center"/>
    </xf>
    <xf numFmtId="182" fontId="3" fillId="0" borderId="13" xfId="1" applyNumberFormat="1" applyFont="1" applyFill="1" applyBorder="1" applyAlignment="1">
      <alignment horizontal="right" vertical="center"/>
    </xf>
    <xf numFmtId="174" fontId="3" fillId="0" borderId="0" xfId="6" applyNumberFormat="1" applyFont="1" applyAlignment="1">
      <alignment vertical="center"/>
    </xf>
    <xf numFmtId="6" fontId="3" fillId="0" borderId="0" xfId="8" applyNumberFormat="1" applyFont="1"/>
    <xf numFmtId="8" fontId="3" fillId="0" borderId="7" xfId="3" applyFont="1" applyFill="1" applyBorder="1" applyAlignment="1">
      <alignment vertical="center"/>
    </xf>
    <xf numFmtId="6" fontId="3" fillId="0" borderId="14" xfId="3" applyNumberFormat="1" applyFont="1" applyFill="1" applyBorder="1" applyAlignment="1">
      <alignment horizontal="right" vertical="center"/>
    </xf>
    <xf numFmtId="187" fontId="16" fillId="0" borderId="0" xfId="0" applyNumberFormat="1" applyFont="1"/>
    <xf numFmtId="5" fontId="25" fillId="0" borderId="7" xfId="3" applyNumberFormat="1" applyFont="1" applyFill="1" applyBorder="1" applyAlignment="1">
      <alignment horizontal="right" vertical="center"/>
    </xf>
    <xf numFmtId="41" fontId="3" fillId="0" borderId="11" xfId="8" applyNumberFormat="1" applyFont="1" applyBorder="1"/>
    <xf numFmtId="8" fontId="3" fillId="0" borderId="2" xfId="3" applyFont="1" applyFill="1" applyBorder="1" applyAlignment="1">
      <alignment vertical="center"/>
    </xf>
    <xf numFmtId="173" fontId="43" fillId="0" borderId="0" xfId="8" applyNumberFormat="1" applyFont="1" applyAlignment="1">
      <alignment vertical="center"/>
    </xf>
    <xf numFmtId="172" fontId="3" fillId="0" borderId="25" xfId="8" applyNumberFormat="1" applyFont="1" applyBorder="1" applyAlignment="1">
      <alignment vertical="center"/>
    </xf>
    <xf numFmtId="41" fontId="25" fillId="0" borderId="0" xfId="3" applyNumberFormat="1" applyFont="1" applyFill="1" applyBorder="1"/>
    <xf numFmtId="41" fontId="3" fillId="0" borderId="0" xfId="8" applyNumberFormat="1" applyFont="1" applyAlignment="1">
      <alignment horizontal="right" vertical="center"/>
    </xf>
    <xf numFmtId="41" fontId="25" fillId="0" borderId="3" xfId="3" applyNumberFormat="1" applyFont="1" applyFill="1" applyBorder="1"/>
    <xf numFmtId="41" fontId="3" fillId="0" borderId="0" xfId="1" quotePrefix="1" applyNumberFormat="1" applyFont="1" applyFill="1" applyBorder="1"/>
    <xf numFmtId="41" fontId="3" fillId="0" borderId="3" xfId="1" quotePrefix="1" applyNumberFormat="1" applyFont="1" applyFill="1" applyBorder="1"/>
    <xf numFmtId="41" fontId="3" fillId="0" borderId="0" xfId="8" quotePrefix="1" applyNumberFormat="1" applyFont="1"/>
    <xf numFmtId="41" fontId="3" fillId="0" borderId="3" xfId="8" quotePrefix="1" applyNumberFormat="1" applyFont="1" applyBorder="1"/>
    <xf numFmtId="165" fontId="25" fillId="0" borderId="1" xfId="10" applyNumberFormat="1" applyFont="1" applyFill="1" applyBorder="1"/>
    <xf numFmtId="41" fontId="3" fillId="2" borderId="0" xfId="3" applyNumberFormat="1" applyFont="1" applyFill="1" applyBorder="1"/>
    <xf numFmtId="175" fontId="3" fillId="0" borderId="3" xfId="8" quotePrefix="1" applyNumberFormat="1" applyFont="1" applyBorder="1"/>
    <xf numFmtId="188" fontId="25" fillId="0" borderId="2" xfId="3" applyNumberFormat="1" applyFont="1" applyFill="1" applyBorder="1" applyAlignment="1">
      <alignment vertical="center"/>
    </xf>
    <xf numFmtId="0" fontId="3" fillId="0" borderId="1" xfId="8" applyFont="1" applyBorder="1"/>
    <xf numFmtId="5" fontId="3" fillId="0" borderId="41" xfId="8" applyNumberFormat="1" applyFont="1" applyBorder="1"/>
    <xf numFmtId="0" fontId="3" fillId="0" borderId="41" xfId="8" applyFont="1" applyBorder="1"/>
    <xf numFmtId="41" fontId="3" fillId="0" borderId="0" xfId="8" quotePrefix="1" applyNumberFormat="1" applyFont="1" applyAlignment="1">
      <alignment vertical="center"/>
    </xf>
    <xf numFmtId="41" fontId="3" fillId="0" borderId="3" xfId="8" quotePrefix="1" applyNumberFormat="1" applyFont="1" applyBorder="1" applyAlignment="1">
      <alignment vertical="center"/>
    </xf>
    <xf numFmtId="182" fontId="3" fillId="0" borderId="16" xfId="1" applyNumberFormat="1" applyFont="1" applyFill="1" applyBorder="1" applyAlignment="1">
      <alignment horizontal="right" vertical="center"/>
    </xf>
    <xf numFmtId="164" fontId="3" fillId="0" borderId="0" xfId="1" applyNumberFormat="1" applyFont="1" applyFill="1" applyBorder="1" applyAlignment="1"/>
    <xf numFmtId="171" fontId="3" fillId="0" borderId="0" xfId="8" applyNumberFormat="1" applyFont="1"/>
    <xf numFmtId="41" fontId="3" fillId="0" borderId="0" xfId="8" applyNumberFormat="1" applyFont="1"/>
    <xf numFmtId="41" fontId="3" fillId="0" borderId="16" xfId="1" applyNumberFormat="1" applyFont="1" applyFill="1" applyBorder="1" applyAlignment="1">
      <alignment vertical="center"/>
    </xf>
    <xf numFmtId="182" fontId="3" fillId="0" borderId="1" xfId="1" applyNumberFormat="1" applyFont="1" applyFill="1" applyBorder="1" applyAlignment="1"/>
    <xf numFmtId="182" fontId="3" fillId="0" borderId="0" xfId="8" applyNumberFormat="1" applyFont="1"/>
    <xf numFmtId="175" fontId="3" fillId="0" borderId="0" xfId="8" quotePrefix="1" applyNumberFormat="1" applyFont="1" applyAlignment="1">
      <alignment vertical="center"/>
    </xf>
    <xf numFmtId="6" fontId="3" fillId="0" borderId="17" xfId="3" applyNumberFormat="1" applyFont="1" applyFill="1" applyBorder="1" applyAlignment="1">
      <alignment horizontal="right" vertical="center"/>
    </xf>
    <xf numFmtId="41" fontId="3" fillId="0" borderId="12" xfId="8" applyNumberFormat="1" applyFont="1" applyBorder="1" applyAlignment="1">
      <alignment vertical="center"/>
    </xf>
    <xf numFmtId="41" fontId="3" fillId="0" borderId="15" xfId="1" applyNumberFormat="1" applyFont="1" applyFill="1" applyBorder="1" applyAlignment="1">
      <alignment vertical="center"/>
    </xf>
    <xf numFmtId="41" fontId="25" fillId="0" borderId="21" xfId="8" applyNumberFormat="1" applyFont="1" applyBorder="1" applyAlignment="1">
      <alignment vertical="center"/>
    </xf>
    <xf numFmtId="5" fontId="25" fillId="0" borderId="2" xfId="3" applyNumberFormat="1" applyFont="1" applyFill="1" applyBorder="1" applyAlignment="1">
      <alignment horizontal="right" vertical="center"/>
    </xf>
    <xf numFmtId="0" fontId="9" fillId="0" borderId="24" xfId="6" applyFont="1" applyBorder="1" applyAlignment="1">
      <alignment horizontal="center" vertical="center"/>
    </xf>
    <xf numFmtId="0" fontId="9" fillId="0" borderId="1" xfId="6" applyFont="1" applyBorder="1" applyAlignment="1">
      <alignment horizontal="center" vertical="center"/>
    </xf>
    <xf numFmtId="0" fontId="9" fillId="0" borderId="25" xfId="6" applyFont="1" applyBorder="1" applyAlignment="1">
      <alignment horizontal="center" vertical="center"/>
    </xf>
    <xf numFmtId="0" fontId="28" fillId="0" borderId="24" xfId="1" applyNumberFormat="1" applyFont="1" applyFill="1" applyBorder="1" applyAlignment="1">
      <alignment horizontal="center" vertical="center"/>
    </xf>
    <xf numFmtId="0" fontId="28" fillId="0" borderId="1" xfId="1" applyNumberFormat="1" applyFont="1" applyFill="1" applyBorder="1" applyAlignment="1">
      <alignment horizontal="center" vertical="center"/>
    </xf>
    <xf numFmtId="0" fontId="28" fillId="0" borderId="25" xfId="1" applyNumberFormat="1" applyFont="1" applyFill="1" applyBorder="1" applyAlignment="1">
      <alignment horizontal="center" vertical="center"/>
    </xf>
    <xf numFmtId="0" fontId="28" fillId="0" borderId="24" xfId="6" applyFont="1" applyBorder="1" applyAlignment="1">
      <alignment horizontal="center" vertical="center"/>
    </xf>
    <xf numFmtId="0" fontId="28" fillId="0" borderId="1" xfId="6" applyFont="1" applyBorder="1" applyAlignment="1">
      <alignment horizontal="center" vertical="center"/>
    </xf>
    <xf numFmtId="0" fontId="28" fillId="0" borderId="25" xfId="6" applyFont="1" applyBorder="1" applyAlignment="1">
      <alignment horizontal="center" vertical="center"/>
    </xf>
    <xf numFmtId="0" fontId="28" fillId="0" borderId="24" xfId="6" quotePrefix="1" applyFont="1" applyBorder="1" applyAlignment="1">
      <alignment horizontal="center" vertical="center" wrapText="1"/>
    </xf>
    <xf numFmtId="0" fontId="28" fillId="0" borderId="1" xfId="6" quotePrefix="1" applyFont="1" applyBorder="1" applyAlignment="1">
      <alignment horizontal="center" vertical="center" wrapText="1"/>
    </xf>
    <xf numFmtId="0" fontId="28" fillId="0" borderId="25" xfId="6" quotePrefix="1" applyFont="1" applyBorder="1" applyAlignment="1">
      <alignment horizontal="center" vertical="center" wrapText="1"/>
    </xf>
    <xf numFmtId="0" fontId="2" fillId="0" borderId="24" xfId="6" applyFont="1" applyBorder="1" applyAlignment="1">
      <alignment horizontal="center" vertical="center"/>
    </xf>
    <xf numFmtId="0" fontId="2" fillId="0" borderId="1" xfId="6" applyFont="1" applyBorder="1" applyAlignment="1">
      <alignment horizontal="center" vertical="center"/>
    </xf>
    <xf numFmtId="0" fontId="2" fillId="0" borderId="25" xfId="6" applyFont="1" applyBorder="1" applyAlignment="1">
      <alignment horizontal="center" vertical="center"/>
    </xf>
    <xf numFmtId="0" fontId="2" fillId="0" borderId="24" xfId="8" applyFont="1" applyBorder="1" applyAlignment="1">
      <alignment horizontal="center" vertical="center"/>
    </xf>
    <xf numFmtId="0" fontId="2" fillId="0" borderId="1" xfId="8" applyFont="1" applyBorder="1" applyAlignment="1">
      <alignment horizontal="center" vertical="center"/>
    </xf>
    <xf numFmtId="0" fontId="2" fillId="0" borderId="25" xfId="8" applyFont="1" applyBorder="1" applyAlignment="1">
      <alignment horizontal="center" vertical="center"/>
    </xf>
    <xf numFmtId="172" fontId="28" fillId="0" borderId="24" xfId="8" quotePrefix="1" applyNumberFormat="1" applyFont="1" applyBorder="1" applyAlignment="1">
      <alignment horizontal="center" vertical="center"/>
    </xf>
    <xf numFmtId="172" fontId="28" fillId="0" borderId="1" xfId="8" quotePrefix="1" applyNumberFormat="1" applyFont="1" applyBorder="1" applyAlignment="1">
      <alignment horizontal="center" vertical="center"/>
    </xf>
    <xf numFmtId="0" fontId="2" fillId="0" borderId="24" xfId="8" quotePrefix="1" applyFont="1" applyBorder="1" applyAlignment="1">
      <alignment horizontal="center" vertical="center"/>
    </xf>
    <xf numFmtId="0" fontId="2" fillId="0" borderId="1" xfId="8" quotePrefix="1" applyFont="1" applyBorder="1" applyAlignment="1">
      <alignment horizontal="center" vertical="center"/>
    </xf>
    <xf numFmtId="0" fontId="2" fillId="0" borderId="25" xfId="8" quotePrefix="1" applyFont="1" applyBorder="1" applyAlignment="1">
      <alignment horizontal="center" vertical="center"/>
    </xf>
    <xf numFmtId="184" fontId="2" fillId="0" borderId="24" xfId="8" quotePrefix="1" applyNumberFormat="1" applyFont="1" applyBorder="1" applyAlignment="1">
      <alignment horizontal="center" vertical="center"/>
    </xf>
    <xf numFmtId="184" fontId="2" fillId="0" borderId="1" xfId="8" quotePrefix="1" applyNumberFormat="1" applyFont="1" applyBorder="1" applyAlignment="1">
      <alignment horizontal="center" vertical="center"/>
    </xf>
    <xf numFmtId="184" fontId="2" fillId="0" borderId="25" xfId="8" quotePrefix="1" applyNumberFormat="1" applyFont="1" applyBorder="1" applyAlignment="1">
      <alignment horizontal="center" vertical="center"/>
    </xf>
    <xf numFmtId="0" fontId="28" fillId="0" borderId="24" xfId="8" applyFont="1" applyBorder="1" applyAlignment="1">
      <alignment horizontal="center" vertical="center"/>
    </xf>
    <xf numFmtId="0" fontId="28" fillId="0" borderId="1" xfId="8" applyFont="1" applyBorder="1" applyAlignment="1">
      <alignment horizontal="center" vertical="center"/>
    </xf>
    <xf numFmtId="0" fontId="28" fillId="0" borderId="25" xfId="8" applyFont="1" applyBorder="1" applyAlignment="1">
      <alignment horizontal="center" vertical="center"/>
    </xf>
    <xf numFmtId="172" fontId="2" fillId="0" borderId="24" xfId="8" quotePrefix="1" applyNumberFormat="1" applyFont="1" applyBorder="1" applyAlignment="1">
      <alignment horizontal="center" vertical="center"/>
    </xf>
    <xf numFmtId="172" fontId="2" fillId="0" borderId="1" xfId="8" quotePrefix="1" applyNumberFormat="1" applyFont="1" applyBorder="1" applyAlignment="1">
      <alignment horizontal="center" vertical="center"/>
    </xf>
    <xf numFmtId="172" fontId="2" fillId="0" borderId="25" xfId="8" quotePrefix="1" applyNumberFormat="1" applyFont="1" applyBorder="1" applyAlignment="1">
      <alignment horizontal="center" vertical="center"/>
    </xf>
    <xf numFmtId="0" fontId="28" fillId="0" borderId="24" xfId="1" applyNumberFormat="1" applyFont="1" applyBorder="1" applyAlignment="1">
      <alignment horizontal="center" vertical="center"/>
    </xf>
    <xf numFmtId="0" fontId="28" fillId="0" borderId="1" xfId="1" applyNumberFormat="1" applyFont="1" applyBorder="1" applyAlignment="1">
      <alignment horizontal="center" vertical="center"/>
    </xf>
    <xf numFmtId="0" fontId="28" fillId="0" borderId="25" xfId="1" applyNumberFormat="1" applyFont="1" applyBorder="1" applyAlignment="1">
      <alignment horizontal="center" vertical="center"/>
    </xf>
    <xf numFmtId="172" fontId="25" fillId="0" borderId="0" xfId="8" applyNumberFormat="1" applyFont="1" applyAlignment="1">
      <alignment horizontal="left" vertical="center"/>
    </xf>
    <xf numFmtId="172" fontId="25" fillId="0" borderId="6" xfId="8" applyNumberFormat="1" applyFont="1" applyBorder="1" applyAlignment="1">
      <alignment horizontal="left" vertical="center"/>
    </xf>
    <xf numFmtId="0" fontId="2" fillId="0" borderId="24" xfId="8" applyFont="1" applyBorder="1" applyAlignment="1">
      <alignment horizontal="center"/>
    </xf>
    <xf numFmtId="0" fontId="2" fillId="0" borderId="1" xfId="8" applyFont="1" applyBorder="1" applyAlignment="1">
      <alignment horizontal="center"/>
    </xf>
    <xf numFmtId="0" fontId="2" fillId="0" borderId="25" xfId="8" applyFont="1" applyBorder="1" applyAlignment="1">
      <alignment horizontal="center"/>
    </xf>
    <xf numFmtId="0" fontId="2" fillId="0" borderId="27" xfId="8" applyFont="1" applyBorder="1" applyAlignment="1">
      <alignment horizontal="center"/>
    </xf>
    <xf numFmtId="0" fontId="2" fillId="0" borderId="28" xfId="8" applyFont="1" applyBorder="1" applyAlignment="1">
      <alignment horizontal="center"/>
    </xf>
    <xf numFmtId="0" fontId="2" fillId="0" borderId="18" xfId="8" applyFont="1" applyBorder="1" applyAlignment="1">
      <alignment horizontal="center"/>
    </xf>
    <xf numFmtId="0" fontId="2" fillId="0" borderId="5" xfId="8" applyFont="1" applyBorder="1" applyAlignment="1">
      <alignment horizontal="center"/>
    </xf>
    <xf numFmtId="0" fontId="2" fillId="0" borderId="0" xfId="8" applyFont="1" applyAlignment="1">
      <alignment horizontal="center"/>
    </xf>
    <xf numFmtId="0" fontId="2" fillId="0" borderId="6" xfId="8" applyFont="1" applyBorder="1" applyAlignment="1">
      <alignment horizontal="center"/>
    </xf>
    <xf numFmtId="0" fontId="2" fillId="0" borderId="27" xfId="8" quotePrefix="1" applyFont="1" applyBorder="1" applyAlignment="1">
      <alignment horizontal="center"/>
    </xf>
    <xf numFmtId="0" fontId="2" fillId="0" borderId="28" xfId="8" quotePrefix="1" applyFont="1" applyBorder="1" applyAlignment="1">
      <alignment horizontal="center"/>
    </xf>
    <xf numFmtId="0" fontId="2" fillId="0" borderId="18" xfId="8" quotePrefix="1" applyFont="1" applyBorder="1" applyAlignment="1">
      <alignment horizontal="center"/>
    </xf>
    <xf numFmtId="0" fontId="2" fillId="0" borderId="24" xfId="8" quotePrefix="1" applyFont="1" applyBorder="1" applyAlignment="1">
      <alignment horizontal="center"/>
    </xf>
    <xf numFmtId="0" fontId="2" fillId="0" borderId="1" xfId="8" quotePrefix="1" applyFont="1" applyBorder="1" applyAlignment="1">
      <alignment horizontal="center"/>
    </xf>
    <xf numFmtId="0" fontId="2" fillId="0" borderId="25" xfId="8" quotePrefix="1" applyFont="1" applyBorder="1" applyAlignment="1">
      <alignment horizontal="center"/>
    </xf>
    <xf numFmtId="0" fontId="28" fillId="0" borderId="27" xfId="8" quotePrefix="1" applyFont="1" applyBorder="1" applyAlignment="1">
      <alignment horizontal="center"/>
    </xf>
    <xf numFmtId="0" fontId="28" fillId="0" borderId="28" xfId="8" quotePrefix="1" applyFont="1" applyBorder="1" applyAlignment="1">
      <alignment horizontal="center"/>
    </xf>
    <xf numFmtId="0" fontId="28" fillId="0" borderId="18" xfId="8" quotePrefix="1" applyFont="1" applyBorder="1" applyAlignment="1">
      <alignment horizontal="center"/>
    </xf>
    <xf numFmtId="0" fontId="28" fillId="0" borderId="24" xfId="8" quotePrefix="1" applyFont="1" applyBorder="1" applyAlignment="1">
      <alignment horizontal="center" vertical="center"/>
    </xf>
    <xf numFmtId="0" fontId="28" fillId="0" borderId="1" xfId="8" quotePrefix="1" applyFont="1" applyBorder="1" applyAlignment="1">
      <alignment horizontal="center" vertical="center"/>
    </xf>
    <xf numFmtId="0" fontId="28" fillId="0" borderId="25" xfId="8" quotePrefix="1" applyFont="1" applyBorder="1" applyAlignment="1">
      <alignment horizontal="center" vertical="center"/>
    </xf>
    <xf numFmtId="0" fontId="25" fillId="0" borderId="0" xfId="8" applyFont="1" applyAlignment="1">
      <alignment horizontal="left" vertical="center" wrapText="1"/>
    </xf>
    <xf numFmtId="0" fontId="25" fillId="0" borderId="6" xfId="8" applyFont="1" applyBorder="1" applyAlignment="1">
      <alignment horizontal="left" vertical="center" wrapText="1"/>
    </xf>
    <xf numFmtId="0" fontId="41" fillId="0" borderId="34" xfId="0" applyFont="1" applyBorder="1" applyAlignment="1">
      <alignment horizontal="center"/>
    </xf>
    <xf numFmtId="0" fontId="41" fillId="0" borderId="0" xfId="0" applyFont="1" applyAlignment="1">
      <alignment horizontal="center"/>
    </xf>
    <xf numFmtId="0" fontId="41" fillId="0" borderId="35" xfId="0" applyFont="1" applyBorder="1" applyAlignment="1">
      <alignment horizontal="center"/>
    </xf>
    <xf numFmtId="0" fontId="42" fillId="0" borderId="34" xfId="0" applyFont="1" applyBorder="1" applyAlignment="1">
      <alignment horizontal="center"/>
    </xf>
    <xf numFmtId="0" fontId="42" fillId="0" borderId="0" xfId="0" applyFont="1" applyAlignment="1">
      <alignment horizontal="center"/>
    </xf>
    <xf numFmtId="0" fontId="42" fillId="0" borderId="35" xfId="0" applyFont="1" applyBorder="1" applyAlignment="1">
      <alignment horizontal="center"/>
    </xf>
  </cellXfs>
  <cellStyles count="14">
    <cellStyle name="Comma" xfId="1" builtinId="3"/>
    <cellStyle name="Comma 2" xfId="2" xr:uid="{00000000-0005-0000-0000-000001000000}"/>
    <cellStyle name="Comma 2 2" xfId="7" xr:uid="{00000000-0005-0000-0000-000002000000}"/>
    <cellStyle name="Comma_ER_Income Statement_033106 2" xfId="11" xr:uid="{00000000-0005-0000-0000-000003000000}"/>
    <cellStyle name="Currency" xfId="3" builtinId="4"/>
    <cellStyle name="Currency 2" xfId="4" xr:uid="{00000000-0005-0000-0000-000005000000}"/>
    <cellStyle name="Currency 2 2" xfId="9" xr:uid="{00000000-0005-0000-0000-000006000000}"/>
    <cellStyle name="Currency_ER_Income Statement_033106 2" xfId="10" xr:uid="{00000000-0005-0000-0000-000007000000}"/>
    <cellStyle name="Normal" xfId="0" builtinId="0"/>
    <cellStyle name="Normal 2" xfId="5" xr:uid="{00000000-0005-0000-0000-000009000000}"/>
    <cellStyle name="Normal 2 2" xfId="8" xr:uid="{00000000-0005-0000-0000-00000A000000}"/>
    <cellStyle name="Normal 3" xfId="6" xr:uid="{00000000-0005-0000-0000-00000B000000}"/>
    <cellStyle name="Normal_Book1" xfId="13" xr:uid="{00000000-0005-0000-0000-00000C000000}"/>
    <cellStyle name="Percent 2" xfId="12" xr:uid="{00000000-0005-0000-0000-00000D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color rgb="FF3CC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P64"/>
  <sheetViews>
    <sheetView tabSelected="1" zoomScaleNormal="100" zoomScaleSheetLayoutView="100" workbookViewId="0">
      <pane xSplit="3" ySplit="4" topLeftCell="D5" activePane="bottomRight" state="frozen"/>
      <selection activeCell="W16" sqref="W16"/>
      <selection pane="topRight" activeCell="W16" sqref="W16"/>
      <selection pane="bottomLeft" activeCell="W16" sqref="W16"/>
      <selection pane="bottomRight"/>
    </sheetView>
  </sheetViews>
  <sheetFormatPr defaultColWidth="9.140625" defaultRowHeight="9.75" customHeight="1"/>
  <cols>
    <col min="1" max="1" width="2.28515625" style="54" customWidth="1"/>
    <col min="2" max="2" width="1.28515625" style="51" customWidth="1"/>
    <col min="3" max="3" width="26.5703125" style="51" customWidth="1"/>
    <col min="4" max="37" width="6.5703125" style="51" customWidth="1"/>
    <col min="38" max="16384" width="9.140625" style="51"/>
  </cols>
  <sheetData>
    <row r="1" spans="1:42" ht="9.9499999999999993" customHeight="1">
      <c r="A1" s="49" t="s">
        <v>37</v>
      </c>
      <c r="B1" s="50"/>
      <c r="C1" s="50"/>
    </row>
    <row r="2" spans="1:42" ht="9.9499999999999993" customHeight="1">
      <c r="A2" s="52" t="s">
        <v>38</v>
      </c>
    </row>
    <row r="3" spans="1:42" s="53" customFormat="1" ht="11.1" customHeight="1">
      <c r="A3" s="204"/>
      <c r="B3" s="204"/>
      <c r="C3" s="205"/>
      <c r="D3" s="912">
        <v>2017</v>
      </c>
      <c r="E3" s="913"/>
      <c r="F3" s="913"/>
      <c r="G3" s="913"/>
      <c r="H3" s="913"/>
      <c r="I3" s="912">
        <v>2018</v>
      </c>
      <c r="J3" s="913"/>
      <c r="K3" s="913"/>
      <c r="L3" s="913"/>
      <c r="M3" s="914"/>
      <c r="N3" s="912">
        <v>2019</v>
      </c>
      <c r="O3" s="913"/>
      <c r="P3" s="913"/>
      <c r="Q3" s="913"/>
      <c r="R3" s="914"/>
      <c r="S3" s="915" t="s">
        <v>301</v>
      </c>
      <c r="T3" s="916"/>
      <c r="U3" s="916"/>
      <c r="V3" s="916"/>
      <c r="W3" s="917"/>
      <c r="X3" s="918">
        <v>2021</v>
      </c>
      <c r="Y3" s="919"/>
      <c r="Z3" s="919"/>
      <c r="AA3" s="919"/>
      <c r="AB3" s="920"/>
      <c r="AC3" s="909">
        <v>2022</v>
      </c>
      <c r="AD3" s="910"/>
      <c r="AE3" s="910"/>
      <c r="AF3" s="910"/>
      <c r="AG3" s="911"/>
      <c r="AH3" s="906">
        <v>2023</v>
      </c>
      <c r="AI3" s="907"/>
      <c r="AJ3" s="907"/>
      <c r="AK3" s="908"/>
    </row>
    <row r="4" spans="1:42" s="53" customFormat="1" ht="11.1" customHeight="1" thickBot="1">
      <c r="A4" s="206"/>
      <c r="B4" s="206"/>
      <c r="C4" s="207"/>
      <c r="D4" s="145" t="s">
        <v>0</v>
      </c>
      <c r="E4" s="144" t="s">
        <v>1</v>
      </c>
      <c r="F4" s="144" t="s">
        <v>2</v>
      </c>
      <c r="G4" s="144" t="s">
        <v>3</v>
      </c>
      <c r="H4" s="144" t="s">
        <v>4</v>
      </c>
      <c r="I4" s="404" t="s">
        <v>0</v>
      </c>
      <c r="J4" s="144" t="s">
        <v>1</v>
      </c>
      <c r="K4" s="144" t="s">
        <v>2</v>
      </c>
      <c r="L4" s="144" t="s">
        <v>3</v>
      </c>
      <c r="M4" s="146" t="s">
        <v>4</v>
      </c>
      <c r="N4" s="144" t="s">
        <v>0</v>
      </c>
      <c r="O4" s="144" t="s">
        <v>1</v>
      </c>
      <c r="P4" s="144" t="s">
        <v>2</v>
      </c>
      <c r="Q4" s="144" t="s">
        <v>3</v>
      </c>
      <c r="R4" s="146" t="s">
        <v>4</v>
      </c>
      <c r="S4" s="144" t="s">
        <v>0</v>
      </c>
      <c r="T4" s="144" t="s">
        <v>1</v>
      </c>
      <c r="U4" s="144" t="s">
        <v>302</v>
      </c>
      <c r="V4" s="144" t="s">
        <v>3</v>
      </c>
      <c r="W4" s="146" t="s">
        <v>4</v>
      </c>
      <c r="X4" s="144" t="s">
        <v>0</v>
      </c>
      <c r="Y4" s="144" t="s">
        <v>1</v>
      </c>
      <c r="Z4" s="144" t="s">
        <v>2</v>
      </c>
      <c r="AA4" s="144" t="s">
        <v>3</v>
      </c>
      <c r="AB4" s="146" t="s">
        <v>315</v>
      </c>
      <c r="AC4" s="144" t="s">
        <v>0</v>
      </c>
      <c r="AD4" s="144" t="s">
        <v>1</v>
      </c>
      <c r="AE4" s="144" t="s">
        <v>2</v>
      </c>
      <c r="AF4" s="144" t="s">
        <v>3</v>
      </c>
      <c r="AG4" s="146" t="s">
        <v>315</v>
      </c>
      <c r="AH4" s="144" t="s">
        <v>0</v>
      </c>
      <c r="AI4" s="144" t="s">
        <v>1</v>
      </c>
      <c r="AJ4" s="144" t="s">
        <v>2</v>
      </c>
      <c r="AK4" s="146" t="s">
        <v>315</v>
      </c>
    </row>
    <row r="5" spans="1:42" ht="11.1" customHeight="1">
      <c r="A5" s="208" t="s">
        <v>8</v>
      </c>
      <c r="B5" s="154"/>
      <c r="C5" s="209"/>
      <c r="D5" s="151"/>
      <c r="E5" s="148"/>
      <c r="F5" s="148"/>
      <c r="G5" s="148"/>
      <c r="H5" s="152"/>
      <c r="I5" s="386"/>
      <c r="J5" s="149"/>
      <c r="K5" s="149"/>
      <c r="L5" s="149"/>
      <c r="M5" s="152"/>
      <c r="N5" s="149"/>
      <c r="O5" s="149"/>
      <c r="P5" s="149"/>
      <c r="Q5" s="149"/>
      <c r="R5" s="152"/>
      <c r="S5" s="149"/>
      <c r="T5" s="148"/>
      <c r="U5" s="148"/>
      <c r="V5" s="148"/>
      <c r="W5" s="152"/>
      <c r="X5" s="148"/>
      <c r="Y5" s="148"/>
      <c r="Z5" s="148"/>
      <c r="AA5" s="148"/>
      <c r="AB5" s="152"/>
      <c r="AC5" s="148"/>
      <c r="AD5" s="148"/>
      <c r="AE5" s="148"/>
      <c r="AF5" s="148"/>
      <c r="AG5" s="152"/>
      <c r="AH5" s="148"/>
      <c r="AI5" s="148"/>
      <c r="AJ5" s="148"/>
      <c r="AK5" s="152"/>
    </row>
    <row r="6" spans="1:42" ht="11.1" customHeight="1">
      <c r="A6" s="208"/>
      <c r="B6" s="154" t="s">
        <v>242</v>
      </c>
      <c r="C6" s="155"/>
      <c r="D6" s="153"/>
      <c r="E6" s="154"/>
      <c r="F6" s="154"/>
      <c r="G6" s="154"/>
      <c r="H6" s="155"/>
      <c r="J6" s="154"/>
      <c r="K6" s="154"/>
      <c r="L6" s="154"/>
      <c r="M6" s="155"/>
      <c r="N6" s="154"/>
      <c r="O6" s="154"/>
      <c r="P6" s="154"/>
      <c r="Q6" s="154"/>
      <c r="R6" s="155"/>
      <c r="S6" s="154"/>
      <c r="T6" s="154"/>
      <c r="U6" s="154"/>
      <c r="V6" s="154"/>
      <c r="W6" s="155"/>
      <c r="X6" s="154"/>
      <c r="Y6" s="154"/>
      <c r="Z6" s="154"/>
      <c r="AA6" s="154"/>
      <c r="AB6" s="155"/>
      <c r="AC6" s="154"/>
      <c r="AD6" s="154"/>
      <c r="AE6" s="154"/>
      <c r="AF6" s="154"/>
      <c r="AG6" s="155"/>
      <c r="AH6" s="154"/>
      <c r="AI6" s="154"/>
      <c r="AJ6" s="154"/>
      <c r="AK6" s="155"/>
    </row>
    <row r="7" spans="1:42" ht="11.1" customHeight="1">
      <c r="A7" s="208"/>
      <c r="B7" s="154"/>
      <c r="C7" s="155" t="s">
        <v>12</v>
      </c>
      <c r="D7" s="156">
        <v>312.5</v>
      </c>
      <c r="E7" s="157">
        <v>333.1</v>
      </c>
      <c r="F7" s="157">
        <v>327.10000000000002</v>
      </c>
      <c r="G7" s="157">
        <v>366.9</v>
      </c>
      <c r="H7" s="158">
        <v>335</v>
      </c>
      <c r="I7" s="387">
        <v>359.7</v>
      </c>
      <c r="J7" s="157">
        <v>379.2</v>
      </c>
      <c r="K7" s="157">
        <v>409.2</v>
      </c>
      <c r="L7" s="157">
        <v>430.3</v>
      </c>
      <c r="M7" s="158">
        <v>394.8</v>
      </c>
      <c r="N7" s="157">
        <v>435.1</v>
      </c>
      <c r="O7" s="157">
        <v>454.9</v>
      </c>
      <c r="P7" s="157">
        <v>463.2</v>
      </c>
      <c r="Q7" s="157">
        <v>468.3</v>
      </c>
      <c r="R7" s="158">
        <v>455.5</v>
      </c>
      <c r="S7" s="157">
        <v>482.7</v>
      </c>
      <c r="T7" s="157">
        <v>330.9</v>
      </c>
      <c r="U7" s="157">
        <v>376.6</v>
      </c>
      <c r="V7" s="157">
        <v>442.4</v>
      </c>
      <c r="W7" s="158">
        <v>408.1</v>
      </c>
      <c r="X7" s="157">
        <v>428.7</v>
      </c>
      <c r="Y7" s="157">
        <v>446.9</v>
      </c>
      <c r="Z7" s="157">
        <v>448.3</v>
      </c>
      <c r="AA7" s="157">
        <v>449.7</v>
      </c>
      <c r="AB7" s="158">
        <v>443.4</v>
      </c>
      <c r="AC7" s="157">
        <v>449.4</v>
      </c>
      <c r="AD7" s="157">
        <v>463.5</v>
      </c>
      <c r="AE7" s="157">
        <v>464.6</v>
      </c>
      <c r="AF7" s="157">
        <v>465.1</v>
      </c>
      <c r="AG7" s="158">
        <v>460.7</v>
      </c>
      <c r="AH7" s="157">
        <v>457.1</v>
      </c>
      <c r="AI7" s="157">
        <v>476</v>
      </c>
      <c r="AJ7" s="157">
        <v>482.8</v>
      </c>
      <c r="AK7" s="158">
        <v>472</v>
      </c>
      <c r="AN7" s="867"/>
      <c r="AO7" s="867"/>
      <c r="AP7" s="867"/>
    </row>
    <row r="8" spans="1:42" ht="11.1" hidden="1" customHeight="1">
      <c r="A8" s="208"/>
      <c r="B8" s="154"/>
      <c r="C8" s="155" t="s">
        <v>243</v>
      </c>
      <c r="D8" s="156">
        <v>0</v>
      </c>
      <c r="E8" s="157">
        <v>0</v>
      </c>
      <c r="F8" s="157">
        <v>0</v>
      </c>
      <c r="G8" s="157">
        <v>0</v>
      </c>
      <c r="H8" s="158">
        <v>0</v>
      </c>
      <c r="I8" s="387">
        <v>0</v>
      </c>
      <c r="J8" s="157"/>
      <c r="K8" s="157"/>
      <c r="L8" s="157"/>
      <c r="M8" s="158"/>
      <c r="N8" s="157"/>
      <c r="O8" s="157"/>
      <c r="P8" s="157"/>
      <c r="Q8" s="157"/>
      <c r="R8" s="158"/>
      <c r="S8" s="157"/>
      <c r="T8" s="157"/>
      <c r="U8" s="157"/>
      <c r="V8" s="157"/>
      <c r="W8" s="158"/>
      <c r="X8" s="157"/>
      <c r="Y8" s="157"/>
      <c r="Z8" s="157"/>
      <c r="AA8" s="674"/>
      <c r="AB8" s="674"/>
      <c r="AC8" s="157"/>
      <c r="AD8" s="674"/>
      <c r="AE8" s="674"/>
      <c r="AF8" s="674">
        <v>0</v>
      </c>
      <c r="AG8" s="674">
        <v>0</v>
      </c>
      <c r="AH8" s="157">
        <v>0</v>
      </c>
      <c r="AI8" s="157"/>
      <c r="AJ8" s="157"/>
      <c r="AK8" s="194"/>
      <c r="AN8" s="867"/>
      <c r="AO8" s="867"/>
      <c r="AP8" s="867"/>
    </row>
    <row r="9" spans="1:42" s="55" customFormat="1" ht="10.5" customHeight="1">
      <c r="A9" s="210"/>
      <c r="B9" s="211"/>
      <c r="C9" s="212" t="s">
        <v>10</v>
      </c>
      <c r="D9" s="156">
        <v>0.8</v>
      </c>
      <c r="E9" s="157">
        <v>0.8</v>
      </c>
      <c r="F9" s="157">
        <v>0.8</v>
      </c>
      <c r="G9" s="157">
        <v>1.1000000000000001</v>
      </c>
      <c r="H9" s="158">
        <v>0.9</v>
      </c>
      <c r="I9" s="387">
        <v>0.9</v>
      </c>
      <c r="J9" s="157">
        <v>0.8</v>
      </c>
      <c r="K9" s="157">
        <v>0.8</v>
      </c>
      <c r="L9" s="157">
        <v>0.8</v>
      </c>
      <c r="M9" s="158">
        <v>0.8</v>
      </c>
      <c r="N9" s="157">
        <v>0.7</v>
      </c>
      <c r="O9" s="157">
        <v>0.6</v>
      </c>
      <c r="P9" s="157">
        <v>0.8</v>
      </c>
      <c r="Q9" s="157">
        <v>0.5</v>
      </c>
      <c r="R9" s="158">
        <v>0.6</v>
      </c>
      <c r="S9" s="157">
        <v>0.5</v>
      </c>
      <c r="T9" s="157">
        <v>0.1</v>
      </c>
      <c r="U9" s="157">
        <v>1</v>
      </c>
      <c r="V9" s="157">
        <v>2.2999999999999998</v>
      </c>
      <c r="W9" s="158">
        <v>1</v>
      </c>
      <c r="X9" s="157">
        <v>2.2000000000000002</v>
      </c>
      <c r="Y9" s="157">
        <v>1.7</v>
      </c>
      <c r="Z9" s="157">
        <v>1.2</v>
      </c>
      <c r="AA9" s="157">
        <v>0.9</v>
      </c>
      <c r="AB9" s="158">
        <v>1.5</v>
      </c>
      <c r="AC9" s="157">
        <v>0.70000000000004547</v>
      </c>
      <c r="AD9" s="157">
        <v>0.60000000000002274</v>
      </c>
      <c r="AE9" s="157">
        <v>0.5</v>
      </c>
      <c r="AF9" s="157">
        <v>0.5</v>
      </c>
      <c r="AG9" s="158">
        <v>0.60000000000002274</v>
      </c>
      <c r="AH9" s="157">
        <v>0.59999999999996589</v>
      </c>
      <c r="AI9" s="157">
        <v>0.60000000000002274</v>
      </c>
      <c r="AJ9" s="157">
        <v>0.5</v>
      </c>
      <c r="AK9" s="158">
        <v>0.60000000000002274</v>
      </c>
      <c r="AN9" s="867"/>
      <c r="AO9" s="867"/>
      <c r="AP9" s="867"/>
    </row>
    <row r="10" spans="1:42" s="55" customFormat="1" ht="12.75">
      <c r="A10" s="210"/>
      <c r="B10" s="211"/>
      <c r="C10" s="212" t="s">
        <v>244</v>
      </c>
      <c r="D10" s="159">
        <v>2.4</v>
      </c>
      <c r="E10" s="160">
        <v>0.8</v>
      </c>
      <c r="F10" s="160">
        <v>0</v>
      </c>
      <c r="G10" s="160">
        <v>0.1</v>
      </c>
      <c r="H10" s="161">
        <v>0.8</v>
      </c>
      <c r="I10" s="388">
        <v>2.7</v>
      </c>
      <c r="J10" s="160">
        <v>4.5999999999999996</v>
      </c>
      <c r="K10" s="160">
        <v>5</v>
      </c>
      <c r="L10" s="160">
        <v>4.5</v>
      </c>
      <c r="M10" s="161">
        <v>4.3</v>
      </c>
      <c r="N10" s="157">
        <v>9.9999999999965894E-2</v>
      </c>
      <c r="O10" s="157">
        <v>0.19999999999998863</v>
      </c>
      <c r="P10" s="157">
        <v>0.10000000000002274</v>
      </c>
      <c r="Q10" s="157">
        <v>9.9999999999965894E-2</v>
      </c>
      <c r="R10" s="158">
        <v>9.9999999999965894E-2</v>
      </c>
      <c r="S10" s="157">
        <v>0.10000000000002274</v>
      </c>
      <c r="T10" s="157">
        <v>0.10000000000002274</v>
      </c>
      <c r="U10" s="157">
        <v>0</v>
      </c>
      <c r="V10" s="157">
        <v>0.10000000000002274</v>
      </c>
      <c r="W10" s="158">
        <v>9.9999999999965894E-2</v>
      </c>
      <c r="X10" s="157">
        <v>0.10000000000002274</v>
      </c>
      <c r="Y10" s="157">
        <v>0</v>
      </c>
      <c r="Z10" s="157">
        <v>0</v>
      </c>
      <c r="AA10" s="160">
        <v>0</v>
      </c>
      <c r="AB10" s="161">
        <v>0.10000000000002274</v>
      </c>
      <c r="AC10" s="157">
        <v>0</v>
      </c>
      <c r="AD10" s="160">
        <v>0</v>
      </c>
      <c r="AE10" s="160">
        <v>0</v>
      </c>
      <c r="AF10" s="160">
        <v>0</v>
      </c>
      <c r="AG10" s="161">
        <v>0</v>
      </c>
      <c r="AH10" s="160">
        <v>0</v>
      </c>
      <c r="AI10" s="160">
        <v>0</v>
      </c>
      <c r="AJ10" s="160">
        <v>0</v>
      </c>
      <c r="AK10" s="161">
        <v>0</v>
      </c>
      <c r="AN10" s="867"/>
      <c r="AO10" s="867"/>
      <c r="AP10" s="867"/>
    </row>
    <row r="11" spans="1:42" ht="11.1" customHeight="1" thickBot="1">
      <c r="A11" s="208"/>
      <c r="B11" s="154"/>
      <c r="C11" s="155" t="s">
        <v>11</v>
      </c>
      <c r="D11" s="162">
        <v>315.7</v>
      </c>
      <c r="E11" s="163">
        <v>334.70000000000005</v>
      </c>
      <c r="F11" s="163">
        <v>327.9</v>
      </c>
      <c r="G11" s="163">
        <v>368.1</v>
      </c>
      <c r="H11" s="164">
        <v>336.7</v>
      </c>
      <c r="I11" s="389">
        <v>363.29999999999995</v>
      </c>
      <c r="J11" s="163">
        <v>384.6</v>
      </c>
      <c r="K11" s="163">
        <v>415</v>
      </c>
      <c r="L11" s="163">
        <v>435.6</v>
      </c>
      <c r="M11" s="164">
        <v>399.90000000000003</v>
      </c>
      <c r="N11" s="163">
        <v>435.9</v>
      </c>
      <c r="O11" s="163">
        <v>455.7</v>
      </c>
      <c r="P11" s="163">
        <v>464.1</v>
      </c>
      <c r="Q11" s="163">
        <v>468.9</v>
      </c>
      <c r="R11" s="164">
        <v>456.2</v>
      </c>
      <c r="S11" s="163">
        <v>483.3</v>
      </c>
      <c r="T11" s="163">
        <v>331.1</v>
      </c>
      <c r="U11" s="163">
        <v>377.6</v>
      </c>
      <c r="V11" s="163">
        <v>444.8</v>
      </c>
      <c r="W11" s="164">
        <v>409.2</v>
      </c>
      <c r="X11" s="163">
        <v>431</v>
      </c>
      <c r="Y11" s="163">
        <v>448.59999999999997</v>
      </c>
      <c r="Z11" s="163">
        <v>449.5</v>
      </c>
      <c r="AA11" s="163">
        <v>450.59999999999997</v>
      </c>
      <c r="AB11" s="164">
        <v>445</v>
      </c>
      <c r="AC11" s="163">
        <v>450.1</v>
      </c>
      <c r="AD11" s="163">
        <v>464.1</v>
      </c>
      <c r="AE11" s="163">
        <v>465.1</v>
      </c>
      <c r="AF11" s="163">
        <v>465.6</v>
      </c>
      <c r="AG11" s="164">
        <v>461.3</v>
      </c>
      <c r="AH11" s="163">
        <v>457.7</v>
      </c>
      <c r="AI11" s="163">
        <v>476.6</v>
      </c>
      <c r="AJ11" s="163">
        <v>483.3</v>
      </c>
      <c r="AK11" s="164">
        <v>472.6</v>
      </c>
      <c r="AN11" s="867"/>
      <c r="AO11" s="867"/>
      <c r="AP11" s="867"/>
    </row>
    <row r="12" spans="1:42" ht="5.25" customHeight="1" thickTop="1">
      <c r="A12" s="208"/>
      <c r="B12" s="154"/>
      <c r="C12" s="155"/>
      <c r="D12" s="167"/>
      <c r="E12" s="165"/>
      <c r="F12" s="165"/>
      <c r="G12" s="165"/>
      <c r="H12" s="166"/>
      <c r="I12" s="390"/>
      <c r="J12" s="165"/>
      <c r="K12" s="165"/>
      <c r="L12" s="165"/>
      <c r="M12" s="166"/>
      <c r="N12" s="165"/>
      <c r="O12" s="165"/>
      <c r="P12" s="165"/>
      <c r="Q12" s="165"/>
      <c r="R12" s="166"/>
      <c r="S12" s="165"/>
      <c r="T12" s="165"/>
      <c r="U12" s="165"/>
      <c r="V12" s="165"/>
      <c r="W12" s="166"/>
      <c r="X12" s="165"/>
      <c r="Y12" s="165"/>
      <c r="Z12" s="165"/>
      <c r="AA12" s="679"/>
      <c r="AB12" s="678"/>
      <c r="AC12" s="165"/>
      <c r="AD12" s="679"/>
      <c r="AE12" s="679"/>
      <c r="AF12" s="679"/>
      <c r="AG12" s="678"/>
      <c r="AH12" s="679"/>
      <c r="AI12" s="679"/>
      <c r="AJ12" s="679"/>
      <c r="AK12" s="678"/>
      <c r="AN12" s="867"/>
      <c r="AO12" s="867"/>
      <c r="AP12" s="867"/>
    </row>
    <row r="13" spans="1:42" ht="11.1" customHeight="1">
      <c r="A13" s="208"/>
      <c r="B13" s="154" t="s">
        <v>245</v>
      </c>
      <c r="C13" s="155"/>
      <c r="D13" s="167"/>
      <c r="E13" s="165"/>
      <c r="F13" s="165"/>
      <c r="G13" s="165"/>
      <c r="H13" s="166"/>
      <c r="I13" s="390"/>
      <c r="J13" s="165"/>
      <c r="K13" s="165"/>
      <c r="L13" s="165"/>
      <c r="M13" s="166"/>
      <c r="N13" s="165"/>
      <c r="O13" s="165"/>
      <c r="P13" s="165"/>
      <c r="Q13" s="165"/>
      <c r="R13" s="166"/>
      <c r="S13" s="165"/>
      <c r="T13" s="165"/>
      <c r="U13" s="165"/>
      <c r="V13" s="165"/>
      <c r="W13" s="166"/>
      <c r="X13" s="165"/>
      <c r="Y13" s="165"/>
      <c r="Z13" s="165"/>
      <c r="AA13" s="165"/>
      <c r="AB13" s="166"/>
      <c r="AC13" s="165"/>
      <c r="AD13" s="165"/>
      <c r="AE13" s="165"/>
      <c r="AF13" s="165"/>
      <c r="AG13" s="166"/>
      <c r="AH13" s="165"/>
      <c r="AI13" s="165"/>
      <c r="AJ13" s="165"/>
      <c r="AK13" s="166"/>
      <c r="AN13" s="867"/>
      <c r="AO13" s="867"/>
      <c r="AP13" s="867"/>
    </row>
    <row r="14" spans="1:42" ht="11.1" customHeight="1">
      <c r="A14" s="208"/>
      <c r="B14" s="154"/>
      <c r="C14" s="155" t="s">
        <v>12</v>
      </c>
      <c r="D14" s="156">
        <v>78.8</v>
      </c>
      <c r="E14" s="157">
        <v>86.6</v>
      </c>
      <c r="F14" s="157">
        <v>87.4</v>
      </c>
      <c r="G14" s="157">
        <v>100.6</v>
      </c>
      <c r="H14" s="158">
        <v>88.4</v>
      </c>
      <c r="I14" s="387">
        <v>100.6</v>
      </c>
      <c r="J14" s="157">
        <v>112.9</v>
      </c>
      <c r="K14" s="157">
        <v>127.8</v>
      </c>
      <c r="L14" s="157">
        <v>122.8</v>
      </c>
      <c r="M14" s="158">
        <v>116.1</v>
      </c>
      <c r="N14" s="157">
        <v>119.8</v>
      </c>
      <c r="O14" s="157">
        <v>131.1</v>
      </c>
      <c r="P14" s="157">
        <v>141.30000000000001</v>
      </c>
      <c r="Q14" s="157">
        <v>144</v>
      </c>
      <c r="R14" s="158">
        <v>134.1</v>
      </c>
      <c r="S14" s="157">
        <v>161.30000000000001</v>
      </c>
      <c r="T14" s="157">
        <v>101.2</v>
      </c>
      <c r="U14" s="157">
        <v>140.1</v>
      </c>
      <c r="V14" s="157">
        <v>141.4</v>
      </c>
      <c r="W14" s="158">
        <v>136</v>
      </c>
      <c r="X14" s="157">
        <v>124.3</v>
      </c>
      <c r="Y14" s="157">
        <v>138.5</v>
      </c>
      <c r="Z14" s="157">
        <v>157.9</v>
      </c>
      <c r="AA14" s="157">
        <v>156.9</v>
      </c>
      <c r="AB14" s="158">
        <v>144.5</v>
      </c>
      <c r="AC14" s="157">
        <v>190.3</v>
      </c>
      <c r="AD14" s="157">
        <v>201.9</v>
      </c>
      <c r="AE14" s="157">
        <v>209.3</v>
      </c>
      <c r="AF14" s="157">
        <v>189</v>
      </c>
      <c r="AG14" s="158">
        <v>197.7</v>
      </c>
      <c r="AH14" s="157">
        <v>212.2</v>
      </c>
      <c r="AI14" s="157">
        <v>215.7</v>
      </c>
      <c r="AJ14" s="157">
        <v>231.1</v>
      </c>
      <c r="AK14" s="158">
        <v>219.7</v>
      </c>
      <c r="AN14" s="867"/>
      <c r="AO14" s="867"/>
      <c r="AP14" s="867"/>
    </row>
    <row r="15" spans="1:42" ht="11.1" hidden="1" customHeight="1">
      <c r="A15" s="208"/>
      <c r="B15" s="154"/>
      <c r="C15" s="155" t="s">
        <v>243</v>
      </c>
      <c r="D15" s="168">
        <v>0</v>
      </c>
      <c r="E15" s="157">
        <v>0</v>
      </c>
      <c r="F15" s="157">
        <v>0</v>
      </c>
      <c r="G15" s="157">
        <v>0</v>
      </c>
      <c r="H15" s="158">
        <v>0</v>
      </c>
      <c r="I15" s="391">
        <v>0</v>
      </c>
      <c r="J15" s="157"/>
      <c r="K15" s="157"/>
      <c r="L15" s="157"/>
      <c r="M15" s="158"/>
      <c r="N15" s="157"/>
      <c r="O15" s="157"/>
      <c r="P15" s="157"/>
      <c r="Q15" s="157"/>
      <c r="R15" s="158"/>
      <c r="S15" s="157"/>
      <c r="T15" s="157"/>
      <c r="U15" s="157"/>
      <c r="V15" s="157"/>
      <c r="W15" s="158"/>
      <c r="X15" s="157"/>
      <c r="Y15" s="157"/>
      <c r="Z15" s="157"/>
      <c r="AA15" s="674"/>
      <c r="AB15" s="674"/>
      <c r="AC15" s="157"/>
      <c r="AD15" s="674"/>
      <c r="AE15" s="674"/>
      <c r="AF15" s="674">
        <v>0</v>
      </c>
      <c r="AG15" s="674">
        <v>0</v>
      </c>
      <c r="AH15" s="157">
        <v>0</v>
      </c>
      <c r="AI15" s="157"/>
      <c r="AJ15" s="157"/>
      <c r="AK15" s="194"/>
      <c r="AN15" s="867"/>
      <c r="AO15" s="867"/>
      <c r="AP15" s="867"/>
    </row>
    <row r="16" spans="1:42" ht="11.1" customHeight="1">
      <c r="A16" s="208"/>
      <c r="B16" s="154"/>
      <c r="C16" s="212" t="s">
        <v>244</v>
      </c>
      <c r="D16" s="169">
        <v>0</v>
      </c>
      <c r="E16" s="160">
        <v>0</v>
      </c>
      <c r="F16" s="160">
        <v>0</v>
      </c>
      <c r="G16" s="160">
        <v>0</v>
      </c>
      <c r="H16" s="161">
        <v>0</v>
      </c>
      <c r="I16" s="392">
        <v>0</v>
      </c>
      <c r="J16" s="160">
        <v>0</v>
      </c>
      <c r="K16" s="160">
        <v>0</v>
      </c>
      <c r="L16" s="160">
        <v>0</v>
      </c>
      <c r="M16" s="161">
        <v>0</v>
      </c>
      <c r="N16" s="160">
        <v>0</v>
      </c>
      <c r="O16" s="160">
        <v>0</v>
      </c>
      <c r="P16" s="160">
        <v>0</v>
      </c>
      <c r="Q16" s="160">
        <v>0</v>
      </c>
      <c r="R16" s="161">
        <v>0</v>
      </c>
      <c r="S16" s="160">
        <v>0</v>
      </c>
      <c r="T16" s="160">
        <v>0</v>
      </c>
      <c r="U16" s="160">
        <v>0</v>
      </c>
      <c r="V16" s="160">
        <v>0</v>
      </c>
      <c r="W16" s="161">
        <v>0</v>
      </c>
      <c r="X16" s="160">
        <v>0</v>
      </c>
      <c r="Y16" s="160">
        <v>0</v>
      </c>
      <c r="Z16" s="160">
        <v>0</v>
      </c>
      <c r="AA16" s="160">
        <v>0</v>
      </c>
      <c r="AB16" s="161">
        <v>0</v>
      </c>
      <c r="AC16" s="160">
        <v>0</v>
      </c>
      <c r="AD16" s="160">
        <v>0</v>
      </c>
      <c r="AE16" s="160">
        <v>0</v>
      </c>
      <c r="AF16" s="160">
        <v>0</v>
      </c>
      <c r="AG16" s="161">
        <v>0</v>
      </c>
      <c r="AH16" s="160">
        <v>0</v>
      </c>
      <c r="AI16" s="160">
        <v>0</v>
      </c>
      <c r="AJ16" s="160">
        <v>0</v>
      </c>
      <c r="AK16" s="161">
        <v>0</v>
      </c>
      <c r="AN16" s="867"/>
      <c r="AO16" s="867"/>
      <c r="AP16" s="867"/>
    </row>
    <row r="17" spans="1:42" s="55" customFormat="1" ht="11.1" customHeight="1" thickBot="1">
      <c r="A17" s="210"/>
      <c r="B17" s="211"/>
      <c r="C17" s="212" t="s">
        <v>11</v>
      </c>
      <c r="D17" s="162">
        <v>78.8</v>
      </c>
      <c r="E17" s="163">
        <v>86.6</v>
      </c>
      <c r="F17" s="163">
        <v>87.4</v>
      </c>
      <c r="G17" s="163">
        <v>100.6</v>
      </c>
      <c r="H17" s="164">
        <v>88.4</v>
      </c>
      <c r="I17" s="389">
        <v>100.6</v>
      </c>
      <c r="J17" s="163">
        <v>112.9</v>
      </c>
      <c r="K17" s="163">
        <v>127.8</v>
      </c>
      <c r="L17" s="163">
        <v>122.8</v>
      </c>
      <c r="M17" s="164">
        <v>116.1</v>
      </c>
      <c r="N17" s="163">
        <v>119.8</v>
      </c>
      <c r="O17" s="163">
        <v>131.1</v>
      </c>
      <c r="P17" s="163">
        <v>141.30000000000001</v>
      </c>
      <c r="Q17" s="163">
        <v>144</v>
      </c>
      <c r="R17" s="164">
        <v>134.1</v>
      </c>
      <c r="S17" s="163">
        <v>161.30000000000001</v>
      </c>
      <c r="T17" s="163">
        <v>101.2</v>
      </c>
      <c r="U17" s="163">
        <v>140.1</v>
      </c>
      <c r="V17" s="163">
        <v>141.4</v>
      </c>
      <c r="W17" s="164">
        <v>136</v>
      </c>
      <c r="X17" s="163">
        <v>124.3</v>
      </c>
      <c r="Y17" s="163">
        <v>138.5</v>
      </c>
      <c r="Z17" s="163">
        <v>157.9</v>
      </c>
      <c r="AA17" s="163">
        <v>156.9</v>
      </c>
      <c r="AB17" s="164">
        <v>144.5</v>
      </c>
      <c r="AC17" s="163">
        <v>190.3</v>
      </c>
      <c r="AD17" s="163">
        <v>201.9</v>
      </c>
      <c r="AE17" s="163">
        <v>209.3</v>
      </c>
      <c r="AF17" s="163">
        <v>189</v>
      </c>
      <c r="AG17" s="164">
        <v>197.7</v>
      </c>
      <c r="AH17" s="163">
        <v>212.2</v>
      </c>
      <c r="AI17" s="163">
        <v>215.7</v>
      </c>
      <c r="AJ17" s="163">
        <v>231.1</v>
      </c>
      <c r="AK17" s="164">
        <v>219.7</v>
      </c>
      <c r="AN17" s="867"/>
      <c r="AO17" s="867"/>
      <c r="AP17" s="867"/>
    </row>
    <row r="18" spans="1:42" s="55" customFormat="1" ht="5.25" customHeight="1" thickTop="1">
      <c r="A18" s="210"/>
      <c r="B18" s="211"/>
      <c r="C18" s="212"/>
      <c r="D18" s="170"/>
      <c r="E18" s="171"/>
      <c r="F18" s="171"/>
      <c r="G18" s="171"/>
      <c r="H18" s="172"/>
      <c r="I18" s="393"/>
      <c r="J18" s="171"/>
      <c r="K18" s="171"/>
      <c r="L18" s="171"/>
      <c r="M18" s="172"/>
      <c r="N18" s="171"/>
      <c r="O18" s="171"/>
      <c r="P18" s="171"/>
      <c r="Q18" s="171"/>
      <c r="R18" s="172"/>
      <c r="S18" s="171"/>
      <c r="T18" s="171"/>
      <c r="U18" s="171"/>
      <c r="V18" s="171"/>
      <c r="W18" s="172"/>
      <c r="X18" s="171"/>
      <c r="Y18" s="171"/>
      <c r="Z18" s="171"/>
      <c r="AA18" s="680"/>
      <c r="AB18" s="677"/>
      <c r="AC18" s="171"/>
      <c r="AD18" s="680"/>
      <c r="AE18" s="680"/>
      <c r="AF18" s="680"/>
      <c r="AG18" s="677"/>
      <c r="AH18" s="680"/>
      <c r="AI18" s="680"/>
      <c r="AJ18" s="680"/>
      <c r="AK18" s="677"/>
      <c r="AN18" s="867"/>
      <c r="AO18" s="867"/>
      <c r="AP18" s="867"/>
    </row>
    <row r="19" spans="1:42" ht="11.1" customHeight="1">
      <c r="A19" s="208"/>
      <c r="B19" s="154" t="s">
        <v>246</v>
      </c>
      <c r="C19" s="155"/>
      <c r="D19" s="153"/>
      <c r="E19" s="154"/>
      <c r="F19" s="154"/>
      <c r="G19" s="154"/>
      <c r="H19" s="155"/>
      <c r="J19" s="154"/>
      <c r="K19" s="154"/>
      <c r="L19" s="154"/>
      <c r="M19" s="155"/>
      <c r="N19" s="154"/>
      <c r="O19" s="154"/>
      <c r="P19" s="154"/>
      <c r="Q19" s="154"/>
      <c r="R19" s="155"/>
      <c r="S19" s="154"/>
      <c r="T19" s="154"/>
      <c r="U19" s="154"/>
      <c r="V19" s="154"/>
      <c r="W19" s="155"/>
      <c r="X19" s="154"/>
      <c r="Y19" s="154"/>
      <c r="Z19" s="154"/>
      <c r="AA19" s="154"/>
      <c r="AB19" s="155"/>
      <c r="AC19" s="154"/>
      <c r="AD19" s="154"/>
      <c r="AE19" s="154"/>
      <c r="AF19" s="154"/>
      <c r="AG19" s="155"/>
      <c r="AH19" s="154"/>
      <c r="AI19" s="154"/>
      <c r="AJ19" s="154"/>
      <c r="AK19" s="155"/>
      <c r="AN19" s="867"/>
      <c r="AO19" s="867"/>
      <c r="AP19" s="867"/>
    </row>
    <row r="20" spans="1:42" ht="11.1" customHeight="1">
      <c r="A20" s="208"/>
      <c r="B20" s="154"/>
      <c r="C20" s="155" t="s">
        <v>12</v>
      </c>
      <c r="D20" s="173">
        <v>728</v>
      </c>
      <c r="E20" s="174">
        <v>755</v>
      </c>
      <c r="F20" s="174">
        <v>748</v>
      </c>
      <c r="G20" s="174">
        <v>829</v>
      </c>
      <c r="H20" s="175">
        <v>765</v>
      </c>
      <c r="I20" s="394">
        <v>853</v>
      </c>
      <c r="J20" s="174">
        <v>914</v>
      </c>
      <c r="K20" s="174">
        <v>948</v>
      </c>
      <c r="L20" s="174">
        <v>974</v>
      </c>
      <c r="M20" s="175">
        <v>923</v>
      </c>
      <c r="N20" s="174">
        <v>1003</v>
      </c>
      <c r="O20" s="174">
        <v>1047</v>
      </c>
      <c r="P20" s="174">
        <v>1079</v>
      </c>
      <c r="Q20" s="174">
        <v>1148</v>
      </c>
      <c r="R20" s="175">
        <v>1069</v>
      </c>
      <c r="S20" s="174">
        <v>1139</v>
      </c>
      <c r="T20" s="174">
        <v>939</v>
      </c>
      <c r="U20" s="174">
        <v>1008</v>
      </c>
      <c r="V20" s="174">
        <v>1075</v>
      </c>
      <c r="W20" s="175">
        <v>1040</v>
      </c>
      <c r="X20" s="174">
        <v>1100</v>
      </c>
      <c r="Y20" s="174">
        <v>1199</v>
      </c>
      <c r="Z20" s="174">
        <v>1210</v>
      </c>
      <c r="AA20" s="174">
        <v>1328</v>
      </c>
      <c r="AB20" s="175">
        <v>1210</v>
      </c>
      <c r="AC20" s="174">
        <v>1249</v>
      </c>
      <c r="AD20" s="174">
        <v>1324</v>
      </c>
      <c r="AE20" s="174">
        <v>1306</v>
      </c>
      <c r="AF20" s="174">
        <v>1378</v>
      </c>
      <c r="AG20" s="175">
        <v>1315</v>
      </c>
      <c r="AH20" s="174">
        <v>1475</v>
      </c>
      <c r="AI20" s="174">
        <v>1513</v>
      </c>
      <c r="AJ20" s="174">
        <v>1562</v>
      </c>
      <c r="AK20" s="175">
        <v>1517</v>
      </c>
      <c r="AN20" s="867"/>
      <c r="AO20" s="867"/>
      <c r="AP20" s="867"/>
    </row>
    <row r="21" spans="1:42" ht="11.1" hidden="1" customHeight="1">
      <c r="A21" s="208"/>
      <c r="B21" s="154"/>
      <c r="C21" s="155" t="s">
        <v>243</v>
      </c>
      <c r="D21" s="176">
        <v>0</v>
      </c>
      <c r="E21" s="174">
        <v>0</v>
      </c>
      <c r="F21" s="174">
        <v>0</v>
      </c>
      <c r="G21" s="174">
        <v>0</v>
      </c>
      <c r="H21" s="175">
        <v>0</v>
      </c>
      <c r="I21" s="395">
        <v>0</v>
      </c>
      <c r="J21" s="174"/>
      <c r="K21" s="174"/>
      <c r="L21" s="174"/>
      <c r="M21" s="175"/>
      <c r="N21" s="174"/>
      <c r="O21" s="174"/>
      <c r="P21" s="174"/>
      <c r="Q21" s="174"/>
      <c r="R21" s="175"/>
      <c r="S21" s="174"/>
      <c r="T21" s="174"/>
      <c r="U21" s="174"/>
      <c r="V21" s="174"/>
      <c r="W21" s="175"/>
      <c r="X21" s="174"/>
      <c r="Y21" s="174"/>
      <c r="Z21" s="174"/>
      <c r="AA21" s="675"/>
      <c r="AB21" s="675"/>
      <c r="AC21" s="174"/>
      <c r="AD21" s="675"/>
      <c r="AE21" s="675"/>
      <c r="AF21" s="675">
        <v>0</v>
      </c>
      <c r="AG21" s="675">
        <v>0</v>
      </c>
      <c r="AH21" s="174">
        <v>0</v>
      </c>
      <c r="AI21" s="174"/>
      <c r="AJ21" s="174"/>
      <c r="AK21" s="194"/>
      <c r="AN21" s="867"/>
      <c r="AO21" s="867"/>
      <c r="AP21" s="867"/>
    </row>
    <row r="22" spans="1:42" ht="10.5" customHeight="1">
      <c r="A22" s="208"/>
      <c r="B22" s="154"/>
      <c r="C22" s="155" t="s">
        <v>10</v>
      </c>
      <c r="D22" s="176">
        <v>308</v>
      </c>
      <c r="E22" s="174">
        <v>320</v>
      </c>
      <c r="F22" s="174">
        <v>323</v>
      </c>
      <c r="G22" s="174">
        <v>299</v>
      </c>
      <c r="H22" s="175">
        <v>313</v>
      </c>
      <c r="I22" s="395">
        <v>293</v>
      </c>
      <c r="J22" s="174">
        <v>282</v>
      </c>
      <c r="K22" s="174">
        <v>260</v>
      </c>
      <c r="L22" s="174">
        <v>230</v>
      </c>
      <c r="M22" s="175">
        <v>266</v>
      </c>
      <c r="N22" s="174">
        <v>267</v>
      </c>
      <c r="O22" s="174">
        <v>273</v>
      </c>
      <c r="P22" s="174">
        <v>260</v>
      </c>
      <c r="Q22" s="174">
        <v>242</v>
      </c>
      <c r="R22" s="175">
        <v>260</v>
      </c>
      <c r="S22" s="174">
        <v>201</v>
      </c>
      <c r="T22" s="174">
        <v>174</v>
      </c>
      <c r="U22" s="174">
        <v>151</v>
      </c>
      <c r="V22" s="174">
        <v>192</v>
      </c>
      <c r="W22" s="175">
        <v>180</v>
      </c>
      <c r="X22" s="174">
        <v>217</v>
      </c>
      <c r="Y22" s="174">
        <v>233</v>
      </c>
      <c r="Z22" s="174">
        <v>212</v>
      </c>
      <c r="AA22" s="174">
        <v>206</v>
      </c>
      <c r="AB22" s="175">
        <v>217</v>
      </c>
      <c r="AC22" s="174">
        <v>209</v>
      </c>
      <c r="AD22" s="174">
        <v>204</v>
      </c>
      <c r="AE22" s="174">
        <v>163</v>
      </c>
      <c r="AF22" s="174">
        <v>149</v>
      </c>
      <c r="AG22" s="175">
        <v>180</v>
      </c>
      <c r="AH22" s="174">
        <v>164</v>
      </c>
      <c r="AI22" s="174">
        <v>155</v>
      </c>
      <c r="AJ22" s="174">
        <v>142</v>
      </c>
      <c r="AK22" s="175">
        <v>154</v>
      </c>
      <c r="AN22" s="867"/>
      <c r="AO22" s="867"/>
      <c r="AP22" s="867"/>
    </row>
    <row r="23" spans="1:42" s="55" customFormat="1" ht="12.75">
      <c r="A23" s="210"/>
      <c r="B23" s="154"/>
      <c r="C23" s="155" t="s">
        <v>244</v>
      </c>
      <c r="D23" s="177">
        <v>22</v>
      </c>
      <c r="E23" s="178">
        <v>21</v>
      </c>
      <c r="F23" s="178">
        <v>25</v>
      </c>
      <c r="G23" s="178">
        <v>32</v>
      </c>
      <c r="H23" s="179">
        <v>25</v>
      </c>
      <c r="I23" s="396">
        <v>30</v>
      </c>
      <c r="J23" s="178">
        <v>32</v>
      </c>
      <c r="K23" s="178">
        <v>28</v>
      </c>
      <c r="L23" s="178">
        <v>32</v>
      </c>
      <c r="M23" s="179">
        <v>30</v>
      </c>
      <c r="N23" s="174">
        <v>38</v>
      </c>
      <c r="O23" s="174">
        <v>36</v>
      </c>
      <c r="P23" s="174">
        <v>34</v>
      </c>
      <c r="Q23" s="174">
        <v>35</v>
      </c>
      <c r="R23" s="175">
        <v>37</v>
      </c>
      <c r="S23" s="174">
        <v>38</v>
      </c>
      <c r="T23" s="174">
        <v>34</v>
      </c>
      <c r="U23" s="174">
        <v>31</v>
      </c>
      <c r="V23" s="174">
        <v>25</v>
      </c>
      <c r="W23" s="175">
        <v>32</v>
      </c>
      <c r="X23" s="174">
        <v>25</v>
      </c>
      <c r="Y23" s="174">
        <v>13</v>
      </c>
      <c r="Z23" s="174">
        <v>0</v>
      </c>
      <c r="AA23" s="174">
        <v>0</v>
      </c>
      <c r="AB23" s="179">
        <v>9</v>
      </c>
      <c r="AC23" s="174">
        <v>0</v>
      </c>
      <c r="AD23" s="174">
        <v>0</v>
      </c>
      <c r="AE23" s="174">
        <v>0</v>
      </c>
      <c r="AF23" s="174">
        <v>0</v>
      </c>
      <c r="AG23" s="179">
        <v>0</v>
      </c>
      <c r="AH23" s="178">
        <v>0</v>
      </c>
      <c r="AI23" s="178">
        <v>0</v>
      </c>
      <c r="AJ23" s="178">
        <v>0</v>
      </c>
      <c r="AK23" s="179">
        <v>0</v>
      </c>
      <c r="AN23" s="867"/>
      <c r="AO23" s="867"/>
      <c r="AP23" s="867"/>
    </row>
    <row r="24" spans="1:42" ht="11.1" customHeight="1" thickBot="1">
      <c r="A24" s="208"/>
      <c r="B24" s="154"/>
      <c r="C24" s="155" t="s">
        <v>11</v>
      </c>
      <c r="D24" s="180">
        <v>1058</v>
      </c>
      <c r="E24" s="181">
        <v>1096</v>
      </c>
      <c r="F24" s="181">
        <v>1096</v>
      </c>
      <c r="G24" s="181">
        <v>1160</v>
      </c>
      <c r="H24" s="182">
        <v>1103</v>
      </c>
      <c r="I24" s="397">
        <v>1176</v>
      </c>
      <c r="J24" s="181">
        <v>1228</v>
      </c>
      <c r="K24" s="181">
        <v>1236</v>
      </c>
      <c r="L24" s="181">
        <v>1236</v>
      </c>
      <c r="M24" s="182">
        <v>1219</v>
      </c>
      <c r="N24" s="181">
        <v>1308</v>
      </c>
      <c r="O24" s="181">
        <v>1356</v>
      </c>
      <c r="P24" s="181">
        <v>1373</v>
      </c>
      <c r="Q24" s="181">
        <v>1425</v>
      </c>
      <c r="R24" s="182">
        <v>1366</v>
      </c>
      <c r="S24" s="181">
        <v>1378</v>
      </c>
      <c r="T24" s="181">
        <v>1147</v>
      </c>
      <c r="U24" s="181">
        <v>1190</v>
      </c>
      <c r="V24" s="181">
        <v>1292</v>
      </c>
      <c r="W24" s="182">
        <v>1252</v>
      </c>
      <c r="X24" s="181">
        <v>1342</v>
      </c>
      <c r="Y24" s="181">
        <v>1445</v>
      </c>
      <c r="Z24" s="181">
        <v>1422</v>
      </c>
      <c r="AA24" s="181">
        <v>1534</v>
      </c>
      <c r="AB24" s="182">
        <v>1436</v>
      </c>
      <c r="AC24" s="181">
        <v>1458</v>
      </c>
      <c r="AD24" s="181">
        <v>1528</v>
      </c>
      <c r="AE24" s="181">
        <v>1469</v>
      </c>
      <c r="AF24" s="181">
        <v>1527</v>
      </c>
      <c r="AG24" s="182">
        <v>1495</v>
      </c>
      <c r="AH24" s="181">
        <v>1639</v>
      </c>
      <c r="AI24" s="181">
        <v>1668</v>
      </c>
      <c r="AJ24" s="181">
        <v>1704</v>
      </c>
      <c r="AK24" s="182">
        <v>1671</v>
      </c>
      <c r="AN24" s="867"/>
      <c r="AO24" s="867"/>
      <c r="AP24" s="867"/>
    </row>
    <row r="25" spans="1:42" ht="5.25" customHeight="1" thickTop="1">
      <c r="A25" s="208"/>
      <c r="B25" s="154"/>
      <c r="C25" s="155"/>
      <c r="D25" s="183"/>
      <c r="E25" s="184"/>
      <c r="F25" s="184"/>
      <c r="G25" s="184"/>
      <c r="H25" s="185"/>
      <c r="I25" s="398"/>
      <c r="J25" s="184"/>
      <c r="K25" s="184"/>
      <c r="L25" s="184"/>
      <c r="M25" s="185"/>
      <c r="N25" s="184"/>
      <c r="O25" s="184"/>
      <c r="P25" s="184"/>
      <c r="Q25" s="184"/>
      <c r="R25" s="185"/>
      <c r="S25" s="184"/>
      <c r="T25" s="184"/>
      <c r="U25" s="184"/>
      <c r="V25" s="184"/>
      <c r="W25" s="185"/>
      <c r="X25" s="184"/>
      <c r="Y25" s="184"/>
      <c r="Z25" s="184"/>
      <c r="AA25" s="681"/>
      <c r="AB25" s="185"/>
      <c r="AC25" s="184"/>
      <c r="AD25" s="681"/>
      <c r="AE25" s="184"/>
      <c r="AF25" s="184"/>
      <c r="AG25" s="185"/>
      <c r="AH25" s="184"/>
      <c r="AI25" s="184"/>
      <c r="AJ25" s="184"/>
      <c r="AK25" s="185"/>
      <c r="AN25" s="867"/>
      <c r="AO25" s="867"/>
      <c r="AP25" s="867"/>
    </row>
    <row r="26" spans="1:42" ht="11.1" customHeight="1">
      <c r="A26" s="208"/>
      <c r="B26" s="154" t="s">
        <v>247</v>
      </c>
      <c r="C26" s="155"/>
      <c r="D26" s="153"/>
      <c r="E26" s="154"/>
      <c r="F26" s="154"/>
      <c r="G26" s="154"/>
      <c r="H26" s="155"/>
      <c r="J26" s="154"/>
      <c r="K26" s="154"/>
      <c r="L26" s="154"/>
      <c r="M26" s="155"/>
      <c r="N26" s="154"/>
      <c r="O26" s="154"/>
      <c r="P26" s="154"/>
      <c r="Q26" s="154"/>
      <c r="R26" s="155"/>
      <c r="S26" s="154"/>
      <c r="T26" s="154"/>
      <c r="U26" s="154"/>
      <c r="V26" s="154"/>
      <c r="W26" s="155"/>
      <c r="X26" s="154"/>
      <c r="Y26" s="154"/>
      <c r="Z26" s="154"/>
      <c r="AA26" s="154"/>
      <c r="AB26" s="155"/>
      <c r="AC26" s="154"/>
      <c r="AD26" s="154"/>
      <c r="AE26" s="154"/>
      <c r="AF26" s="154"/>
      <c r="AG26" s="155"/>
      <c r="AH26" s="154"/>
      <c r="AI26" s="154"/>
      <c r="AJ26" s="154"/>
      <c r="AK26" s="155"/>
      <c r="AN26" s="867"/>
      <c r="AO26" s="867"/>
      <c r="AP26" s="867"/>
    </row>
    <row r="27" spans="1:42" ht="11.1" customHeight="1">
      <c r="A27" s="208"/>
      <c r="B27" s="154"/>
      <c r="C27" s="155" t="s">
        <v>12</v>
      </c>
      <c r="D27" s="156">
        <v>512.6</v>
      </c>
      <c r="E27" s="157">
        <v>545.6</v>
      </c>
      <c r="F27" s="157">
        <v>539.20000000000005</v>
      </c>
      <c r="G27" s="157">
        <v>605.6</v>
      </c>
      <c r="H27" s="158">
        <v>551</v>
      </c>
      <c r="I27" s="387">
        <v>602.5</v>
      </c>
      <c r="J27" s="157">
        <v>644.4</v>
      </c>
      <c r="K27" s="157">
        <v>695</v>
      </c>
      <c r="L27" s="157">
        <v>715.5</v>
      </c>
      <c r="M27" s="158">
        <v>664.7</v>
      </c>
      <c r="N27" s="157">
        <v>722</v>
      </c>
      <c r="O27" s="157">
        <v>760.4</v>
      </c>
      <c r="P27" s="157">
        <v>784.3</v>
      </c>
      <c r="Q27" s="157">
        <v>803.6</v>
      </c>
      <c r="R27" s="158">
        <v>767.8</v>
      </c>
      <c r="S27" s="157">
        <v>833.8</v>
      </c>
      <c r="T27" s="157">
        <v>588.5</v>
      </c>
      <c r="U27" s="157">
        <v>684.7</v>
      </c>
      <c r="V27" s="157">
        <v>763</v>
      </c>
      <c r="W27" s="158">
        <v>717.5</v>
      </c>
      <c r="X27" s="157">
        <v>736.4</v>
      </c>
      <c r="Y27" s="157">
        <v>785.2</v>
      </c>
      <c r="Z27" s="157">
        <v>807.9</v>
      </c>
      <c r="AA27" s="157">
        <v>827.8</v>
      </c>
      <c r="AB27" s="158">
        <v>789.6</v>
      </c>
      <c r="AC27" s="157">
        <v>847.8</v>
      </c>
      <c r="AD27" s="157">
        <v>886.1</v>
      </c>
      <c r="AE27" s="157">
        <v>891.6</v>
      </c>
      <c r="AF27" s="157">
        <v>883.8</v>
      </c>
      <c r="AG27" s="158">
        <v>877.5</v>
      </c>
      <c r="AH27" s="157">
        <v>915</v>
      </c>
      <c r="AI27" s="157">
        <v>943.8</v>
      </c>
      <c r="AJ27" s="157">
        <v>974.2</v>
      </c>
      <c r="AK27" s="158">
        <v>944.6</v>
      </c>
      <c r="AN27" s="867"/>
      <c r="AO27" s="867"/>
      <c r="AP27" s="867"/>
    </row>
    <row r="28" spans="1:42" ht="11.1" hidden="1" customHeight="1">
      <c r="A28" s="208"/>
      <c r="B28" s="154"/>
      <c r="C28" s="155" t="s">
        <v>243</v>
      </c>
      <c r="D28" s="156">
        <v>0</v>
      </c>
      <c r="E28" s="157">
        <v>0</v>
      </c>
      <c r="F28" s="157">
        <v>0</v>
      </c>
      <c r="G28" s="157">
        <v>0</v>
      </c>
      <c r="H28" s="158">
        <v>0</v>
      </c>
      <c r="I28" s="387">
        <v>0</v>
      </c>
      <c r="J28" s="157"/>
      <c r="K28" s="157"/>
      <c r="L28" s="157"/>
      <c r="M28" s="158"/>
      <c r="N28" s="157"/>
      <c r="O28" s="157"/>
      <c r="P28" s="157"/>
      <c r="Q28" s="157"/>
      <c r="R28" s="158"/>
      <c r="S28" s="157"/>
      <c r="T28" s="157"/>
      <c r="U28" s="157"/>
      <c r="V28" s="157"/>
      <c r="W28" s="158"/>
      <c r="X28" s="157"/>
      <c r="Y28" s="157"/>
      <c r="Z28" s="157"/>
      <c r="AA28" s="674"/>
      <c r="AB28" s="674"/>
      <c r="AC28" s="157"/>
      <c r="AD28" s="674"/>
      <c r="AE28" s="674"/>
      <c r="AF28" s="674">
        <v>0</v>
      </c>
      <c r="AG28" s="674">
        <v>0</v>
      </c>
      <c r="AH28" s="157">
        <v>0</v>
      </c>
      <c r="AI28" s="157"/>
      <c r="AJ28" s="157"/>
      <c r="AK28" s="194"/>
      <c r="AN28" s="867"/>
      <c r="AO28" s="867"/>
      <c r="AP28" s="867"/>
    </row>
    <row r="29" spans="1:42" s="55" customFormat="1" ht="10.5" customHeight="1">
      <c r="A29" s="210"/>
      <c r="B29" s="211"/>
      <c r="C29" s="212" t="s">
        <v>10</v>
      </c>
      <c r="D29" s="156">
        <v>52.2</v>
      </c>
      <c r="E29" s="157">
        <v>54.1</v>
      </c>
      <c r="F29" s="157">
        <v>54.6</v>
      </c>
      <c r="G29" s="157">
        <v>51</v>
      </c>
      <c r="H29" s="158">
        <v>53</v>
      </c>
      <c r="I29" s="387">
        <v>49.8</v>
      </c>
      <c r="J29" s="157">
        <v>47.8</v>
      </c>
      <c r="K29" s="157">
        <v>44.1</v>
      </c>
      <c r="L29" s="157">
        <v>39</v>
      </c>
      <c r="M29" s="158">
        <v>45.1</v>
      </c>
      <c r="N29" s="157">
        <v>45.1</v>
      </c>
      <c r="O29" s="157">
        <v>46.1</v>
      </c>
      <c r="P29" s="157">
        <v>44.1</v>
      </c>
      <c r="Q29" s="157">
        <v>40.9</v>
      </c>
      <c r="R29" s="158">
        <v>44</v>
      </c>
      <c r="S29" s="157">
        <v>34</v>
      </c>
      <c r="T29" s="157">
        <v>29.2</v>
      </c>
      <c r="U29" s="157">
        <v>26.2</v>
      </c>
      <c r="V29" s="157">
        <v>34.200000000000003</v>
      </c>
      <c r="W29" s="158">
        <v>30.9</v>
      </c>
      <c r="X29" s="157">
        <v>38.5</v>
      </c>
      <c r="Y29" s="157">
        <v>40.6</v>
      </c>
      <c r="Z29" s="157">
        <v>36.5</v>
      </c>
      <c r="AA29" s="157">
        <v>35.299999999999997</v>
      </c>
      <c r="AB29" s="158">
        <v>37.700000000000003</v>
      </c>
      <c r="AC29" s="157">
        <v>35.5</v>
      </c>
      <c r="AD29" s="157">
        <v>34.600000000000023</v>
      </c>
      <c r="AE29" s="157">
        <v>27.600000000000023</v>
      </c>
      <c r="AF29" s="157">
        <v>25.300000000000068</v>
      </c>
      <c r="AG29" s="158">
        <v>30.700000000000045</v>
      </c>
      <c r="AH29" s="157">
        <v>28</v>
      </c>
      <c r="AI29" s="157">
        <v>26.5</v>
      </c>
      <c r="AJ29" s="157">
        <v>24.299999999999955</v>
      </c>
      <c r="AK29" s="158">
        <v>26.199999999999932</v>
      </c>
      <c r="AN29" s="867"/>
      <c r="AO29" s="867"/>
      <c r="AP29" s="867"/>
    </row>
    <row r="30" spans="1:42" s="55" customFormat="1" ht="12.75">
      <c r="A30" s="210"/>
      <c r="B30" s="211"/>
      <c r="C30" s="212" t="s">
        <v>244</v>
      </c>
      <c r="D30" s="159">
        <v>5.9</v>
      </c>
      <c r="E30" s="160">
        <v>4.2</v>
      </c>
      <c r="F30" s="160">
        <v>4.3</v>
      </c>
      <c r="G30" s="160">
        <v>5.4</v>
      </c>
      <c r="H30" s="161">
        <v>4.9000000000000004</v>
      </c>
      <c r="I30" s="388">
        <v>7.6</v>
      </c>
      <c r="J30" s="160">
        <v>10</v>
      </c>
      <c r="K30" s="160">
        <v>9.6999999999999993</v>
      </c>
      <c r="L30" s="160">
        <v>10</v>
      </c>
      <c r="M30" s="161">
        <v>9.4</v>
      </c>
      <c r="N30" s="157">
        <v>6.5</v>
      </c>
      <c r="O30" s="157">
        <v>6.2999999999999545</v>
      </c>
      <c r="P30" s="157">
        <v>5.8000000000000682</v>
      </c>
      <c r="Q30" s="157">
        <v>5.7999999999999545</v>
      </c>
      <c r="R30" s="158">
        <v>6.2000000000000455</v>
      </c>
      <c r="S30" s="157">
        <v>6.3000000000000682</v>
      </c>
      <c r="T30" s="157">
        <v>5.6999999999999318</v>
      </c>
      <c r="U30" s="157">
        <v>5.0999999999999091</v>
      </c>
      <c r="V30" s="157">
        <v>4.2999999999999545</v>
      </c>
      <c r="W30" s="158">
        <v>5.3999999999999773</v>
      </c>
      <c r="X30" s="157">
        <v>4</v>
      </c>
      <c r="Y30" s="157">
        <v>2.1999999999999318</v>
      </c>
      <c r="Z30" s="157">
        <v>0</v>
      </c>
      <c r="AA30" s="160">
        <v>0</v>
      </c>
      <c r="AB30" s="161">
        <v>1.5999999999999091</v>
      </c>
      <c r="AC30" s="157">
        <v>0</v>
      </c>
      <c r="AD30" s="160">
        <v>0</v>
      </c>
      <c r="AE30" s="160">
        <v>0</v>
      </c>
      <c r="AF30" s="160">
        <v>0</v>
      </c>
      <c r="AG30" s="161">
        <v>0</v>
      </c>
      <c r="AH30" s="160">
        <v>0</v>
      </c>
      <c r="AI30" s="160">
        <v>0</v>
      </c>
      <c r="AJ30" s="160">
        <v>0</v>
      </c>
      <c r="AK30" s="161">
        <v>0</v>
      </c>
      <c r="AN30" s="867"/>
      <c r="AO30" s="867"/>
      <c r="AP30" s="867"/>
    </row>
    <row r="31" spans="1:42" ht="10.5" customHeight="1" thickBot="1">
      <c r="A31" s="208"/>
      <c r="B31" s="154"/>
      <c r="C31" s="155" t="s">
        <v>11</v>
      </c>
      <c r="D31" s="162">
        <v>570.70000000000005</v>
      </c>
      <c r="E31" s="163">
        <v>603.90000000000009</v>
      </c>
      <c r="F31" s="163">
        <v>598.1</v>
      </c>
      <c r="G31" s="163">
        <v>662</v>
      </c>
      <c r="H31" s="164">
        <v>608.9</v>
      </c>
      <c r="I31" s="389">
        <v>659.9</v>
      </c>
      <c r="J31" s="163">
        <v>702.19999999999993</v>
      </c>
      <c r="K31" s="163">
        <v>748.80000000000007</v>
      </c>
      <c r="L31" s="163">
        <v>764.5</v>
      </c>
      <c r="M31" s="164">
        <v>719.2</v>
      </c>
      <c r="N31" s="163">
        <v>773.6</v>
      </c>
      <c r="O31" s="163">
        <v>812.8</v>
      </c>
      <c r="P31" s="163">
        <v>834.2</v>
      </c>
      <c r="Q31" s="163">
        <v>850.3</v>
      </c>
      <c r="R31" s="164">
        <v>818</v>
      </c>
      <c r="S31" s="163">
        <v>874.1</v>
      </c>
      <c r="T31" s="163">
        <v>623.4</v>
      </c>
      <c r="U31" s="163">
        <v>716</v>
      </c>
      <c r="V31" s="163">
        <v>801.5</v>
      </c>
      <c r="W31" s="164">
        <v>753.8</v>
      </c>
      <c r="X31" s="163">
        <v>778.9</v>
      </c>
      <c r="Y31" s="163">
        <v>828</v>
      </c>
      <c r="Z31" s="163">
        <v>844.4</v>
      </c>
      <c r="AA31" s="163">
        <v>863.09999999999991</v>
      </c>
      <c r="AB31" s="164">
        <v>828.9</v>
      </c>
      <c r="AC31" s="163">
        <v>883.3</v>
      </c>
      <c r="AD31" s="163">
        <v>920.7</v>
      </c>
      <c r="AE31" s="163">
        <v>919.2</v>
      </c>
      <c r="AF31" s="163">
        <v>909.1</v>
      </c>
      <c r="AG31" s="164">
        <v>908.2</v>
      </c>
      <c r="AH31" s="163">
        <v>943</v>
      </c>
      <c r="AI31" s="163">
        <v>970.3</v>
      </c>
      <c r="AJ31" s="163">
        <v>998.5</v>
      </c>
      <c r="AK31" s="164">
        <v>970.8</v>
      </c>
      <c r="AN31" s="867"/>
      <c r="AO31" s="867"/>
      <c r="AP31" s="867"/>
    </row>
    <row r="32" spans="1:42" s="55" customFormat="1" ht="5.25" customHeight="1" thickTop="1">
      <c r="A32" s="210"/>
      <c r="B32" s="211"/>
      <c r="C32" s="212"/>
      <c r="D32" s="170"/>
      <c r="E32" s="171"/>
      <c r="F32" s="171"/>
      <c r="G32" s="171"/>
      <c r="H32" s="172"/>
      <c r="I32" s="393"/>
      <c r="J32" s="171"/>
      <c r="K32" s="171"/>
      <c r="L32" s="171"/>
      <c r="M32" s="172"/>
      <c r="N32" s="171"/>
      <c r="O32" s="171"/>
      <c r="P32" s="171"/>
      <c r="Q32" s="171"/>
      <c r="R32" s="172"/>
      <c r="S32" s="171"/>
      <c r="T32" s="171"/>
      <c r="U32" s="171"/>
      <c r="V32" s="171"/>
      <c r="W32" s="172"/>
      <c r="X32" s="171"/>
      <c r="Y32" s="171"/>
      <c r="Z32" s="171"/>
      <c r="AA32" s="680"/>
      <c r="AB32" s="677"/>
      <c r="AC32" s="171"/>
      <c r="AD32" s="680"/>
      <c r="AE32" s="680"/>
      <c r="AF32" s="680"/>
      <c r="AG32" s="677"/>
      <c r="AH32" s="680"/>
      <c r="AI32" s="680"/>
      <c r="AJ32" s="680"/>
      <c r="AK32" s="677"/>
      <c r="AN32" s="867"/>
      <c r="AO32" s="867"/>
      <c r="AP32" s="867"/>
    </row>
    <row r="33" spans="1:42" ht="11.1" customHeight="1">
      <c r="A33" s="208"/>
      <c r="B33" s="154" t="s">
        <v>248</v>
      </c>
      <c r="C33" s="155"/>
      <c r="D33" s="186">
        <v>51.4</v>
      </c>
      <c r="E33" s="187">
        <v>55</v>
      </c>
      <c r="F33" s="187">
        <v>55</v>
      </c>
      <c r="G33" s="187">
        <v>60.9</v>
      </c>
      <c r="H33" s="188">
        <v>222.3</v>
      </c>
      <c r="I33" s="399">
        <v>59.4</v>
      </c>
      <c r="J33" s="187">
        <v>63.9</v>
      </c>
      <c r="K33" s="187">
        <v>68.900000000000006</v>
      </c>
      <c r="L33" s="187">
        <v>70.3</v>
      </c>
      <c r="M33" s="188">
        <v>262.5</v>
      </c>
      <c r="N33" s="187">
        <v>69.599999999999994</v>
      </c>
      <c r="O33" s="187">
        <v>74</v>
      </c>
      <c r="P33" s="187">
        <v>76.7</v>
      </c>
      <c r="Q33" s="187">
        <v>78.2</v>
      </c>
      <c r="R33" s="188">
        <v>298.60000000000002</v>
      </c>
      <c r="S33" s="187">
        <v>79.5</v>
      </c>
      <c r="T33" s="187">
        <v>56.7</v>
      </c>
      <c r="U33" s="187">
        <v>65.900000000000006</v>
      </c>
      <c r="V33" s="187">
        <v>73.7</v>
      </c>
      <c r="W33" s="188">
        <v>275.89999999999998</v>
      </c>
      <c r="X33" s="187">
        <v>70.099999999999994</v>
      </c>
      <c r="Y33" s="187">
        <v>75.3</v>
      </c>
      <c r="Z33" s="187">
        <v>77.7</v>
      </c>
      <c r="AA33" s="187">
        <v>79.400000000000006</v>
      </c>
      <c r="AB33" s="188">
        <v>302.5</v>
      </c>
      <c r="AC33" s="187">
        <v>79.5</v>
      </c>
      <c r="AD33" s="187">
        <v>83.8</v>
      </c>
      <c r="AE33" s="187">
        <v>84.6</v>
      </c>
      <c r="AF33" s="187">
        <v>83.6</v>
      </c>
      <c r="AG33" s="188">
        <v>331.5</v>
      </c>
      <c r="AH33" s="187">
        <v>84.9</v>
      </c>
      <c r="AI33" s="187">
        <v>88.3</v>
      </c>
      <c r="AJ33" s="187">
        <v>91.9</v>
      </c>
      <c r="AK33" s="188">
        <v>265</v>
      </c>
      <c r="AN33" s="867"/>
      <c r="AO33" s="867"/>
      <c r="AP33" s="867"/>
    </row>
    <row r="34" spans="1:42" ht="5.25" customHeight="1">
      <c r="A34" s="208"/>
      <c r="B34" s="154"/>
      <c r="C34" s="155"/>
      <c r="D34" s="147"/>
      <c r="E34" s="149"/>
      <c r="F34" s="149"/>
      <c r="G34" s="149"/>
      <c r="H34" s="150"/>
      <c r="I34" s="400"/>
      <c r="J34" s="149"/>
      <c r="K34" s="149"/>
      <c r="L34" s="149"/>
      <c r="M34" s="150"/>
      <c r="N34" s="149"/>
      <c r="O34" s="149"/>
      <c r="P34" s="149"/>
      <c r="Q34" s="149"/>
      <c r="R34" s="150"/>
      <c r="S34" s="149"/>
      <c r="T34" s="149"/>
      <c r="U34" s="149"/>
      <c r="V34" s="149"/>
      <c r="W34" s="150"/>
      <c r="X34" s="149"/>
      <c r="Y34" s="149"/>
      <c r="Z34" s="149"/>
      <c r="AA34" s="149"/>
      <c r="AB34" s="150"/>
      <c r="AC34" s="149"/>
      <c r="AD34" s="149"/>
      <c r="AE34" s="149"/>
      <c r="AF34" s="149"/>
      <c r="AG34" s="150"/>
      <c r="AH34" s="149"/>
      <c r="AI34" s="149"/>
      <c r="AJ34" s="149"/>
      <c r="AK34" s="150"/>
      <c r="AN34" s="867"/>
      <c r="AO34" s="867"/>
      <c r="AP34" s="867"/>
    </row>
    <row r="35" spans="1:42" ht="12" customHeight="1">
      <c r="A35" s="208"/>
      <c r="B35" s="154" t="s">
        <v>249</v>
      </c>
      <c r="C35" s="155"/>
      <c r="D35" s="153"/>
      <c r="E35" s="154"/>
      <c r="F35" s="154"/>
      <c r="G35" s="154"/>
      <c r="H35" s="155"/>
      <c r="J35" s="154"/>
      <c r="K35" s="154"/>
      <c r="L35" s="154"/>
      <c r="M35" s="155"/>
      <c r="N35" s="154"/>
      <c r="O35" s="154"/>
      <c r="P35" s="154"/>
      <c r="Q35" s="154"/>
      <c r="R35" s="155"/>
      <c r="S35" s="154"/>
      <c r="T35" s="154"/>
      <c r="U35" s="154"/>
      <c r="V35" s="154"/>
      <c r="W35" s="155"/>
      <c r="X35" s="154"/>
      <c r="Y35" s="154"/>
      <c r="Z35" s="154"/>
      <c r="AA35" s="154"/>
      <c r="AB35" s="155"/>
      <c r="AC35" s="154"/>
      <c r="AD35" s="154"/>
      <c r="AE35" s="154"/>
      <c r="AF35" s="154"/>
      <c r="AG35" s="155"/>
      <c r="AH35" s="154"/>
      <c r="AI35" s="154"/>
      <c r="AJ35" s="154"/>
      <c r="AK35" s="155"/>
      <c r="AN35" s="867"/>
      <c r="AO35" s="867"/>
      <c r="AP35" s="867"/>
    </row>
    <row r="36" spans="1:42" ht="11.1" customHeight="1">
      <c r="A36" s="208"/>
      <c r="B36" s="154"/>
      <c r="C36" s="155" t="s">
        <v>12</v>
      </c>
      <c r="D36" s="189">
        <v>50.38</v>
      </c>
      <c r="E36" s="190">
        <v>47.51</v>
      </c>
      <c r="F36" s="190">
        <v>48.06</v>
      </c>
      <c r="G36" s="190">
        <v>56.95</v>
      </c>
      <c r="H36" s="191">
        <v>50.91</v>
      </c>
      <c r="I36" s="401">
        <v>64.239999999999995</v>
      </c>
      <c r="J36" s="190">
        <v>67.91</v>
      </c>
      <c r="K36" s="190">
        <v>69.53</v>
      </c>
      <c r="L36" s="190">
        <v>59.37</v>
      </c>
      <c r="M36" s="191">
        <v>65.16</v>
      </c>
      <c r="N36" s="190">
        <v>56.107662047233603</v>
      </c>
      <c r="O36" s="190">
        <v>61.006374200453401</v>
      </c>
      <c r="P36" s="190">
        <v>56.672838661333003</v>
      </c>
      <c r="Q36" s="190">
        <v>57.1388462878339</v>
      </c>
      <c r="R36" s="191">
        <v>57.739511910212599</v>
      </c>
      <c r="S36" s="190">
        <v>46.974910244955304</v>
      </c>
      <c r="T36" s="190">
        <v>20.401130009069</v>
      </c>
      <c r="U36" s="190">
        <v>40.185731750382701</v>
      </c>
      <c r="V36" s="190">
        <v>41.856767215665201</v>
      </c>
      <c r="W36" s="191">
        <v>38.649791462617102</v>
      </c>
      <c r="X36" s="190">
        <v>58.070390741614098</v>
      </c>
      <c r="Y36" s="190">
        <v>66.159098946026205</v>
      </c>
      <c r="Z36" s="190">
        <v>70.877879018597497</v>
      </c>
      <c r="AA36" s="190">
        <v>78.314143804367106</v>
      </c>
      <c r="AB36" s="191">
        <v>68.540163482343601</v>
      </c>
      <c r="AC36" s="190">
        <v>96.0192850330982</v>
      </c>
      <c r="AD36" s="190">
        <v>111.262235312733</v>
      </c>
      <c r="AE36" s="190">
        <v>96.050392908754503</v>
      </c>
      <c r="AF36" s="190">
        <v>85.678763960574003</v>
      </c>
      <c r="AG36" s="191">
        <v>97.219558174591597</v>
      </c>
      <c r="AH36" s="190">
        <v>77.269135936599994</v>
      </c>
      <c r="AI36" s="190">
        <v>74.983882236611805</v>
      </c>
      <c r="AJ36" s="190">
        <v>83.609111895360797</v>
      </c>
      <c r="AK36" s="191">
        <v>78.686197207107</v>
      </c>
      <c r="AN36" s="867"/>
      <c r="AO36" s="867"/>
      <c r="AP36" s="867"/>
    </row>
    <row r="37" spans="1:42" ht="11.1" hidden="1" customHeight="1">
      <c r="A37" s="208"/>
      <c r="B37" s="154"/>
      <c r="C37" s="155" t="s">
        <v>243</v>
      </c>
      <c r="D37" s="192">
        <v>0</v>
      </c>
      <c r="E37" s="193">
        <v>0</v>
      </c>
      <c r="F37" s="193">
        <v>0</v>
      </c>
      <c r="G37" s="193">
        <v>0</v>
      </c>
      <c r="H37" s="194">
        <v>0</v>
      </c>
      <c r="I37" s="402">
        <v>0</v>
      </c>
      <c r="J37" s="193"/>
      <c r="K37" s="193"/>
      <c r="L37" s="193"/>
      <c r="M37" s="194"/>
      <c r="N37" s="193"/>
      <c r="O37" s="193"/>
      <c r="P37" s="193"/>
      <c r="Q37" s="193"/>
      <c r="R37" s="194"/>
      <c r="S37" s="193"/>
      <c r="T37" s="193"/>
      <c r="U37" s="193"/>
      <c r="V37" s="193"/>
      <c r="W37" s="194"/>
      <c r="X37" s="193"/>
      <c r="Y37" s="193"/>
      <c r="Z37" s="193"/>
      <c r="AA37" s="676"/>
      <c r="AB37" s="676"/>
      <c r="AC37" s="193"/>
      <c r="AD37" s="676"/>
      <c r="AE37" s="676"/>
      <c r="AF37" s="676">
        <v>0</v>
      </c>
      <c r="AG37" s="676">
        <v>0</v>
      </c>
      <c r="AH37" s="193">
        <v>0</v>
      </c>
      <c r="AI37" s="193"/>
      <c r="AJ37" s="193"/>
      <c r="AK37" s="194"/>
      <c r="AN37" s="867"/>
      <c r="AO37" s="867"/>
      <c r="AP37" s="867"/>
    </row>
    <row r="38" spans="1:42" s="55" customFormat="1" ht="10.5" customHeight="1">
      <c r="A38" s="210"/>
      <c r="B38" s="211"/>
      <c r="C38" s="212" t="s">
        <v>10</v>
      </c>
      <c r="D38" s="192">
        <v>41.56</v>
      </c>
      <c r="E38" s="193">
        <v>39.64</v>
      </c>
      <c r="F38" s="193">
        <v>39.42</v>
      </c>
      <c r="G38" s="193">
        <v>46.56</v>
      </c>
      <c r="H38" s="194">
        <v>42.3</v>
      </c>
      <c r="I38" s="402">
        <v>54.86</v>
      </c>
      <c r="J38" s="193">
        <v>60.57</v>
      </c>
      <c r="K38" s="193">
        <v>61.71</v>
      </c>
      <c r="L38" s="193">
        <v>51.8</v>
      </c>
      <c r="M38" s="194">
        <v>57.26</v>
      </c>
      <c r="N38" s="193">
        <v>43.681624477217703</v>
      </c>
      <c r="O38" s="193">
        <v>49.559697272742703</v>
      </c>
      <c r="P38" s="193">
        <v>48.363318014176201</v>
      </c>
      <c r="Q38" s="193">
        <v>46.733443322662701</v>
      </c>
      <c r="R38" s="194">
        <v>47.1552722692633</v>
      </c>
      <c r="S38" s="193">
        <v>34.925528082634003</v>
      </c>
      <c r="T38" s="193">
        <v>0.6</v>
      </c>
      <c r="U38" s="193">
        <v>25.41</v>
      </c>
      <c r="V38" s="193">
        <v>32.909999999999997</v>
      </c>
      <c r="W38" s="194">
        <v>30.195811643054501</v>
      </c>
      <c r="X38" s="193">
        <v>49.77</v>
      </c>
      <c r="Y38" s="193">
        <v>56.26</v>
      </c>
      <c r="Z38" s="193">
        <v>60.19</v>
      </c>
      <c r="AA38" s="193">
        <v>66.86</v>
      </c>
      <c r="AB38" s="194">
        <v>56.260206896930001</v>
      </c>
      <c r="AC38" s="193">
        <v>83.82</v>
      </c>
      <c r="AD38" s="193">
        <v>98.29</v>
      </c>
      <c r="AE38" s="193">
        <v>84.979827677793594</v>
      </c>
      <c r="AF38" s="193">
        <v>75.211342867531201</v>
      </c>
      <c r="AG38" s="194">
        <v>86.159739270892402</v>
      </c>
      <c r="AH38" s="193">
        <v>68.981796420793501</v>
      </c>
      <c r="AI38" s="193">
        <v>64.875063825001405</v>
      </c>
      <c r="AJ38" s="193">
        <v>71.379332315760706</v>
      </c>
      <c r="AK38" s="194">
        <v>68.367694587170007</v>
      </c>
      <c r="AN38" s="867"/>
      <c r="AO38" s="867"/>
      <c r="AP38" s="867"/>
    </row>
    <row r="39" spans="1:42" s="56" customFormat="1" ht="12.75">
      <c r="A39" s="213"/>
      <c r="B39" s="214"/>
      <c r="C39" s="212" t="s">
        <v>244</v>
      </c>
      <c r="D39" s="192">
        <v>47.77</v>
      </c>
      <c r="E39" s="193">
        <v>35.130000000000003</v>
      </c>
      <c r="F39" s="193">
        <v>0</v>
      </c>
      <c r="G39" s="193">
        <v>45.72</v>
      </c>
      <c r="H39" s="194">
        <v>57.2</v>
      </c>
      <c r="I39" s="402">
        <v>71.61</v>
      </c>
      <c r="J39" s="193">
        <v>70.88</v>
      </c>
      <c r="K39" s="193">
        <v>72.81</v>
      </c>
      <c r="L39" s="193">
        <v>70.44</v>
      </c>
      <c r="M39" s="194">
        <v>71.45</v>
      </c>
      <c r="N39" s="193">
        <v>60.13</v>
      </c>
      <c r="O39" s="193">
        <v>55.07</v>
      </c>
      <c r="P39" s="193">
        <v>59.87</v>
      </c>
      <c r="Q39" s="193">
        <v>53.76</v>
      </c>
      <c r="R39" s="194">
        <v>57.396108402992901</v>
      </c>
      <c r="S39" s="193">
        <v>57.51</v>
      </c>
      <c r="T39" s="193">
        <v>48.78</v>
      </c>
      <c r="U39" s="193">
        <v>25.29</v>
      </c>
      <c r="V39" s="193">
        <v>35.9</v>
      </c>
      <c r="W39" s="194">
        <v>43.076995051821399</v>
      </c>
      <c r="X39" s="193">
        <v>38.61</v>
      </c>
      <c r="Y39" s="193">
        <v>55.56</v>
      </c>
      <c r="Z39" s="193">
        <v>0</v>
      </c>
      <c r="AA39" s="193">
        <v>0</v>
      </c>
      <c r="AB39" s="194">
        <v>42.360899912735903</v>
      </c>
      <c r="AC39" s="193">
        <v>0</v>
      </c>
      <c r="AD39" s="193">
        <v>0</v>
      </c>
      <c r="AE39" s="193">
        <v>0</v>
      </c>
      <c r="AF39" s="193">
        <v>0</v>
      </c>
      <c r="AG39" s="194">
        <v>0</v>
      </c>
      <c r="AH39" s="193">
        <v>0</v>
      </c>
      <c r="AI39" s="193">
        <v>0</v>
      </c>
      <c r="AJ39" s="193">
        <v>0</v>
      </c>
      <c r="AK39" s="194">
        <v>0</v>
      </c>
      <c r="AN39" s="867"/>
      <c r="AO39" s="867"/>
      <c r="AP39" s="867"/>
    </row>
    <row r="40" spans="1:42" ht="12.75">
      <c r="A40" s="208"/>
      <c r="B40" s="154"/>
      <c r="C40" s="155" t="s">
        <v>13</v>
      </c>
      <c r="D40" s="192">
        <v>50.34</v>
      </c>
      <c r="E40" s="193">
        <v>47.46</v>
      </c>
      <c r="F40" s="193">
        <v>48.11</v>
      </c>
      <c r="G40" s="193">
        <v>56.97</v>
      </c>
      <c r="H40" s="194">
        <v>50.91</v>
      </c>
      <c r="I40" s="402">
        <v>64.27</v>
      </c>
      <c r="J40" s="193">
        <v>67.930000000000007</v>
      </c>
      <c r="K40" s="193">
        <v>69.55</v>
      </c>
      <c r="L40" s="193">
        <v>59.47</v>
      </c>
      <c r="M40" s="194">
        <v>65.209999999999994</v>
      </c>
      <c r="N40" s="193">
        <v>56.090117547827496</v>
      </c>
      <c r="O40" s="193">
        <v>60.988679337008698</v>
      </c>
      <c r="P40" s="193">
        <v>56.660047863843403</v>
      </c>
      <c r="Q40" s="193">
        <v>57.126404297072199</v>
      </c>
      <c r="R40" s="194">
        <v>57.7244176064779</v>
      </c>
      <c r="S40" s="193">
        <v>46.964294167158698</v>
      </c>
      <c r="T40" s="193">
        <v>20.4004366755772</v>
      </c>
      <c r="U40" s="193">
        <v>40.145233234003499</v>
      </c>
      <c r="V40" s="193">
        <v>41.810287414899697</v>
      </c>
      <c r="W40" s="194">
        <v>38.630641429702997</v>
      </c>
      <c r="X40" s="193">
        <v>58.0235122410893</v>
      </c>
      <c r="Y40" s="193">
        <v>66.121421114513097</v>
      </c>
      <c r="Z40" s="193">
        <v>70.850133635969698</v>
      </c>
      <c r="AA40" s="193">
        <v>78.290902010596895</v>
      </c>
      <c r="AB40" s="194">
        <v>68.497334021790707</v>
      </c>
      <c r="AC40" s="193">
        <v>95.999151778566002</v>
      </c>
      <c r="AD40" s="193">
        <v>111.245441456789</v>
      </c>
      <c r="AE40" s="193">
        <v>96.038216659607301</v>
      </c>
      <c r="AF40" s="193">
        <v>85.668681844051306</v>
      </c>
      <c r="AG40" s="194">
        <v>97.205772220570907</v>
      </c>
      <c r="AH40" s="193">
        <v>77.258511986455702</v>
      </c>
      <c r="AI40" s="193">
        <v>74.971446532171697</v>
      </c>
      <c r="AJ40" s="193">
        <v>83.595057259491995</v>
      </c>
      <c r="AK40" s="194">
        <v>78.673620967435994</v>
      </c>
      <c r="AN40" s="867"/>
      <c r="AO40" s="867"/>
      <c r="AP40" s="867"/>
    </row>
    <row r="41" spans="1:42" ht="5.25" customHeight="1">
      <c r="A41" s="208"/>
      <c r="B41" s="154"/>
      <c r="C41" s="155"/>
      <c r="D41" s="195"/>
      <c r="E41" s="196"/>
      <c r="F41" s="196"/>
      <c r="G41" s="196"/>
      <c r="H41" s="197"/>
      <c r="I41" s="57"/>
      <c r="J41" s="196"/>
      <c r="K41" s="196"/>
      <c r="L41" s="196"/>
      <c r="M41" s="197"/>
      <c r="N41" s="196"/>
      <c r="O41" s="196"/>
      <c r="P41" s="196"/>
      <c r="Q41" s="196"/>
      <c r="R41" s="197"/>
      <c r="S41" s="196"/>
      <c r="T41" s="196"/>
      <c r="U41" s="196"/>
      <c r="V41" s="196"/>
      <c r="W41" s="197"/>
      <c r="X41" s="196"/>
      <c r="Y41" s="196"/>
      <c r="Z41" s="196"/>
      <c r="AA41" s="196"/>
      <c r="AB41" s="197"/>
      <c r="AC41" s="196"/>
      <c r="AD41" s="196"/>
      <c r="AE41" s="196"/>
      <c r="AF41" s="196"/>
      <c r="AG41" s="197"/>
      <c r="AH41" s="196"/>
      <c r="AI41" s="196"/>
      <c r="AJ41" s="196"/>
      <c r="AK41" s="197"/>
      <c r="AN41" s="867"/>
      <c r="AO41" s="867"/>
      <c r="AP41" s="867"/>
    </row>
    <row r="42" spans="1:42" ht="12" customHeight="1">
      <c r="A42" s="208"/>
      <c r="B42" s="154" t="s">
        <v>250</v>
      </c>
      <c r="C42" s="155"/>
      <c r="D42" s="153"/>
      <c r="E42" s="154"/>
      <c r="F42" s="154"/>
      <c r="G42" s="154"/>
      <c r="H42" s="155"/>
      <c r="J42" s="154"/>
      <c r="K42" s="154"/>
      <c r="L42" s="154"/>
      <c r="M42" s="155"/>
      <c r="N42" s="154"/>
      <c r="O42" s="154"/>
      <c r="P42" s="154"/>
      <c r="Q42" s="154"/>
      <c r="R42" s="155"/>
      <c r="S42" s="154"/>
      <c r="T42" s="154"/>
      <c r="U42" s="154"/>
      <c r="V42" s="154"/>
      <c r="W42" s="155"/>
      <c r="X42" s="154"/>
      <c r="Y42" s="154"/>
      <c r="Z42" s="154"/>
      <c r="AA42" s="154"/>
      <c r="AB42" s="155"/>
      <c r="AC42" s="154"/>
      <c r="AD42" s="154"/>
      <c r="AE42" s="154"/>
      <c r="AF42" s="154"/>
      <c r="AG42" s="155"/>
      <c r="AH42" s="154"/>
      <c r="AI42" s="154"/>
      <c r="AJ42" s="154"/>
      <c r="AK42" s="155"/>
      <c r="AN42" s="867"/>
      <c r="AO42" s="867"/>
      <c r="AP42" s="867"/>
    </row>
    <row r="43" spans="1:42" ht="11.1" customHeight="1">
      <c r="A43" s="208"/>
      <c r="B43" s="154"/>
      <c r="C43" s="155" t="s">
        <v>12</v>
      </c>
      <c r="D43" s="189">
        <v>21.63</v>
      </c>
      <c r="E43" s="190">
        <v>18.649999999999999</v>
      </c>
      <c r="F43" s="190">
        <v>22.38</v>
      </c>
      <c r="G43" s="190">
        <v>26.92</v>
      </c>
      <c r="H43" s="191">
        <v>22.61</v>
      </c>
      <c r="I43" s="401">
        <v>24.46</v>
      </c>
      <c r="J43" s="190">
        <v>27.86</v>
      </c>
      <c r="K43" s="190">
        <v>30.09</v>
      </c>
      <c r="L43" s="190">
        <v>23.54</v>
      </c>
      <c r="M43" s="191">
        <v>26.6</v>
      </c>
      <c r="N43" s="190">
        <v>20.284418447880402</v>
      </c>
      <c r="O43" s="190">
        <v>15.627633579945201</v>
      </c>
      <c r="P43" s="190">
        <v>12.671671203365801</v>
      </c>
      <c r="Q43" s="190">
        <v>16.232557429273101</v>
      </c>
      <c r="R43" s="191">
        <v>16.031681037706001</v>
      </c>
      <c r="S43" s="190">
        <v>10.9393875221434</v>
      </c>
      <c r="T43" s="190">
        <v>10.197106515604</v>
      </c>
      <c r="U43" s="190">
        <v>14.3399022853361</v>
      </c>
      <c r="V43" s="190">
        <v>17.544783828696499</v>
      </c>
      <c r="W43" s="191">
        <v>13.4087983342753</v>
      </c>
      <c r="X43" s="190">
        <v>28.032434278807699</v>
      </c>
      <c r="Y43" s="190">
        <v>29.145196311505799</v>
      </c>
      <c r="Z43" s="190">
        <v>37.715357649641597</v>
      </c>
      <c r="AA43" s="190">
        <v>40.404695256765301</v>
      </c>
      <c r="AB43" s="191">
        <v>34.349107587980299</v>
      </c>
      <c r="AC43" s="190">
        <v>39.765425856908699</v>
      </c>
      <c r="AD43" s="190">
        <v>42.276201587572501</v>
      </c>
      <c r="AE43" s="190">
        <v>36.021834844500901</v>
      </c>
      <c r="AF43" s="190">
        <v>28.554843685783599</v>
      </c>
      <c r="AG43" s="191">
        <v>36.7034106607911</v>
      </c>
      <c r="AH43" s="190">
        <v>25.671285774186501</v>
      </c>
      <c r="AI43" s="190">
        <v>20.848813877760701</v>
      </c>
      <c r="AJ43" s="190">
        <v>23.561003258882199</v>
      </c>
      <c r="AK43" s="191">
        <v>23.345402971512701</v>
      </c>
      <c r="AN43" s="867"/>
      <c r="AO43" s="867"/>
      <c r="AP43" s="867"/>
    </row>
    <row r="44" spans="1:42" ht="11.1" hidden="1" customHeight="1">
      <c r="A44" s="208"/>
      <c r="B44" s="154"/>
      <c r="C44" s="155" t="s">
        <v>243</v>
      </c>
      <c r="D44" s="192">
        <v>0</v>
      </c>
      <c r="E44" s="193">
        <v>0</v>
      </c>
      <c r="F44" s="193">
        <v>0</v>
      </c>
      <c r="G44" s="193">
        <v>0</v>
      </c>
      <c r="H44" s="194">
        <v>0</v>
      </c>
      <c r="I44" s="402">
        <v>0</v>
      </c>
      <c r="J44" s="193"/>
      <c r="K44" s="193"/>
      <c r="L44" s="193"/>
      <c r="M44" s="194"/>
      <c r="N44" s="193"/>
      <c r="O44" s="193"/>
      <c r="P44" s="193"/>
      <c r="Q44" s="193"/>
      <c r="R44" s="194"/>
      <c r="S44" s="193"/>
      <c r="T44" s="193"/>
      <c r="U44" s="193"/>
      <c r="V44" s="193"/>
      <c r="W44" s="194"/>
      <c r="X44" s="193"/>
      <c r="Y44" s="193"/>
      <c r="Z44" s="193"/>
      <c r="AA44" s="676"/>
      <c r="AB44" s="676"/>
      <c r="AC44" s="193"/>
      <c r="AD44" s="676"/>
      <c r="AE44" s="676"/>
      <c r="AF44" s="676">
        <v>0</v>
      </c>
      <c r="AG44" s="676">
        <v>0</v>
      </c>
      <c r="AH44" s="193">
        <v>0</v>
      </c>
      <c r="AI44" s="193"/>
      <c r="AJ44" s="193"/>
      <c r="AK44" s="194"/>
      <c r="AN44" s="867"/>
      <c r="AO44" s="867"/>
      <c r="AP44" s="867"/>
    </row>
    <row r="45" spans="1:42" ht="11.1" customHeight="1">
      <c r="A45" s="208"/>
      <c r="B45" s="154"/>
      <c r="C45" s="212" t="s">
        <v>244</v>
      </c>
      <c r="D45" s="192">
        <v>0</v>
      </c>
      <c r="E45" s="193">
        <v>0</v>
      </c>
      <c r="F45" s="193">
        <v>0</v>
      </c>
      <c r="G45" s="193">
        <v>0</v>
      </c>
      <c r="H45" s="194">
        <v>0</v>
      </c>
      <c r="I45" s="402">
        <v>0</v>
      </c>
      <c r="J45" s="193">
        <v>0</v>
      </c>
      <c r="K45" s="193">
        <v>0</v>
      </c>
      <c r="L45" s="193">
        <v>0</v>
      </c>
      <c r="M45" s="194">
        <v>0</v>
      </c>
      <c r="N45" s="193">
        <v>0</v>
      </c>
      <c r="O45" s="193">
        <v>0</v>
      </c>
      <c r="P45" s="193">
        <v>0</v>
      </c>
      <c r="Q45" s="193">
        <v>0</v>
      </c>
      <c r="R45" s="194">
        <v>0</v>
      </c>
      <c r="S45" s="193">
        <v>0</v>
      </c>
      <c r="T45" s="193">
        <v>0</v>
      </c>
      <c r="U45" s="193">
        <v>0</v>
      </c>
      <c r="V45" s="193">
        <v>0</v>
      </c>
      <c r="W45" s="194">
        <v>0</v>
      </c>
      <c r="X45" s="193">
        <v>0</v>
      </c>
      <c r="Y45" s="193">
        <v>0</v>
      </c>
      <c r="Z45" s="193">
        <v>0</v>
      </c>
      <c r="AA45" s="193">
        <v>0</v>
      </c>
      <c r="AB45" s="194">
        <v>0</v>
      </c>
      <c r="AC45" s="193">
        <v>0</v>
      </c>
      <c r="AD45" s="193">
        <v>0</v>
      </c>
      <c r="AE45" s="193">
        <v>0</v>
      </c>
      <c r="AF45" s="193">
        <v>0</v>
      </c>
      <c r="AG45" s="194">
        <v>0</v>
      </c>
      <c r="AH45" s="193">
        <v>0</v>
      </c>
      <c r="AI45" s="193">
        <v>0</v>
      </c>
      <c r="AJ45" s="193">
        <v>0</v>
      </c>
      <c r="AK45" s="194">
        <v>0</v>
      </c>
      <c r="AN45" s="867"/>
      <c r="AO45" s="867"/>
      <c r="AP45" s="867"/>
    </row>
    <row r="46" spans="1:42" ht="11.1" customHeight="1">
      <c r="A46" s="208"/>
      <c r="B46" s="154"/>
      <c r="C46" s="155" t="s">
        <v>13</v>
      </c>
      <c r="D46" s="198">
        <v>21.63</v>
      </c>
      <c r="E46" s="199">
        <v>18.649999999999999</v>
      </c>
      <c r="F46" s="199">
        <v>22.38</v>
      </c>
      <c r="G46" s="199">
        <v>26.92</v>
      </c>
      <c r="H46" s="200">
        <v>22.61</v>
      </c>
      <c r="I46" s="403">
        <v>24.46</v>
      </c>
      <c r="J46" s="199">
        <v>27.86</v>
      </c>
      <c r="K46" s="199">
        <v>30.09</v>
      </c>
      <c r="L46" s="199">
        <v>23.54</v>
      </c>
      <c r="M46" s="200">
        <v>26.6</v>
      </c>
      <c r="N46" s="199">
        <v>20.284448949098199</v>
      </c>
      <c r="O46" s="199">
        <v>15.627630109677</v>
      </c>
      <c r="P46" s="199">
        <v>12.671662800730401</v>
      </c>
      <c r="Q46" s="199">
        <v>16.2325491011925</v>
      </c>
      <c r="R46" s="200">
        <v>16.031685359624799</v>
      </c>
      <c r="S46" s="199">
        <v>10.939384971363401</v>
      </c>
      <c r="T46" s="199">
        <v>10.1970992892717</v>
      </c>
      <c r="U46" s="199">
        <v>14.3398951354567</v>
      </c>
      <c r="V46" s="199">
        <v>17.5447760745868</v>
      </c>
      <c r="W46" s="200">
        <v>13.4087920475621</v>
      </c>
      <c r="X46" s="199">
        <v>28.032436638187601</v>
      </c>
      <c r="Y46" s="199">
        <v>29.1451907728942</v>
      </c>
      <c r="Z46" s="199">
        <v>37.715352792081298</v>
      </c>
      <c r="AA46" s="199">
        <v>40.4046952567654</v>
      </c>
      <c r="AB46" s="200">
        <v>34.349109069872902</v>
      </c>
      <c r="AC46" s="199">
        <v>39.765425856908699</v>
      </c>
      <c r="AD46" s="199">
        <v>42.276201587572501</v>
      </c>
      <c r="AE46" s="199">
        <v>36.021834844500901</v>
      </c>
      <c r="AF46" s="199">
        <v>28.554843685783599</v>
      </c>
      <c r="AG46" s="200">
        <v>36.7034106607911</v>
      </c>
      <c r="AH46" s="199">
        <v>25.671285774186501</v>
      </c>
      <c r="AI46" s="199">
        <v>20.848813877760701</v>
      </c>
      <c r="AJ46" s="199">
        <v>23.561003258882199</v>
      </c>
      <c r="AK46" s="200">
        <v>23.345402971512701</v>
      </c>
      <c r="AN46" s="867"/>
      <c r="AO46" s="867"/>
      <c r="AP46" s="867"/>
    </row>
    <row r="47" spans="1:42" ht="5.25" customHeight="1">
      <c r="A47" s="208"/>
      <c r="B47" s="154"/>
      <c r="C47" s="155"/>
      <c r="D47" s="195"/>
      <c r="E47" s="196"/>
      <c r="F47" s="196"/>
      <c r="G47" s="196"/>
      <c r="H47" s="197"/>
      <c r="I47" s="57"/>
      <c r="J47" s="196"/>
      <c r="K47" s="196"/>
      <c r="L47" s="196"/>
      <c r="M47" s="197"/>
      <c r="N47" s="196"/>
      <c r="O47" s="196"/>
      <c r="P47" s="196"/>
      <c r="Q47" s="196"/>
      <c r="R47" s="197"/>
      <c r="S47" s="196"/>
      <c r="T47" s="196"/>
      <c r="U47" s="196"/>
      <c r="V47" s="196"/>
      <c r="W47" s="197"/>
      <c r="X47" s="196"/>
      <c r="Y47" s="196"/>
      <c r="Z47" s="196"/>
      <c r="AA47" s="196"/>
      <c r="AB47" s="197"/>
      <c r="AC47" s="196"/>
      <c r="AD47" s="196"/>
      <c r="AE47" s="196"/>
      <c r="AF47" s="196"/>
      <c r="AG47" s="197"/>
      <c r="AH47" s="196"/>
      <c r="AI47" s="196"/>
      <c r="AJ47" s="196"/>
      <c r="AK47" s="197"/>
      <c r="AN47" s="867"/>
      <c r="AO47" s="867"/>
      <c r="AP47" s="867"/>
    </row>
    <row r="48" spans="1:42" ht="12" customHeight="1">
      <c r="A48" s="208"/>
      <c r="B48" s="154" t="s">
        <v>290</v>
      </c>
      <c r="C48" s="155"/>
      <c r="D48" s="153"/>
      <c r="E48" s="154"/>
      <c r="F48" s="154"/>
      <c r="G48" s="154"/>
      <c r="H48" s="155"/>
      <c r="J48" s="154"/>
      <c r="K48" s="154"/>
      <c r="L48" s="154"/>
      <c r="M48" s="155"/>
      <c r="N48" s="154"/>
      <c r="O48" s="154"/>
      <c r="P48" s="154"/>
      <c r="Q48" s="154"/>
      <c r="R48" s="155"/>
      <c r="S48" s="154"/>
      <c r="T48" s="154"/>
      <c r="U48" s="154"/>
      <c r="V48" s="154"/>
      <c r="W48" s="155"/>
      <c r="X48" s="154"/>
      <c r="Y48" s="154"/>
      <c r="Z48" s="154"/>
      <c r="AA48" s="154"/>
      <c r="AB48" s="155"/>
      <c r="AC48" s="154"/>
      <c r="AD48" s="154"/>
      <c r="AE48" s="154"/>
      <c r="AF48" s="154"/>
      <c r="AG48" s="155"/>
      <c r="AH48" s="154"/>
      <c r="AI48" s="154"/>
      <c r="AJ48" s="154"/>
      <c r="AK48" s="155"/>
      <c r="AN48" s="867"/>
      <c r="AO48" s="867"/>
      <c r="AP48" s="867"/>
    </row>
    <row r="49" spans="1:42" ht="11.1" customHeight="1">
      <c r="A49" s="208"/>
      <c r="B49" s="154"/>
      <c r="C49" s="155" t="s">
        <v>12</v>
      </c>
      <c r="D49" s="189">
        <v>2.3199999999999998</v>
      </c>
      <c r="E49" s="190">
        <v>2.14</v>
      </c>
      <c r="F49" s="190">
        <v>2.2000000000000002</v>
      </c>
      <c r="G49" s="190">
        <v>2.17</v>
      </c>
      <c r="H49" s="191">
        <v>2.2000000000000002</v>
      </c>
      <c r="I49" s="401">
        <v>2.76</v>
      </c>
      <c r="J49" s="190">
        <v>2.56</v>
      </c>
      <c r="K49" s="190">
        <v>2.67</v>
      </c>
      <c r="L49" s="190">
        <v>3.5</v>
      </c>
      <c r="M49" s="191">
        <v>2.88</v>
      </c>
      <c r="N49" s="190">
        <v>2.7701393320119201</v>
      </c>
      <c r="O49" s="190">
        <v>1.98323783631259</v>
      </c>
      <c r="P49" s="190">
        <v>1.97442616650529</v>
      </c>
      <c r="Q49" s="190">
        <v>2.1977807734608699</v>
      </c>
      <c r="R49" s="191">
        <v>2.2209526918401798</v>
      </c>
      <c r="S49" s="190">
        <v>1.49924549612325</v>
      </c>
      <c r="T49" s="190">
        <v>1.1062491653248601</v>
      </c>
      <c r="U49" s="190">
        <v>1.4864779747049599</v>
      </c>
      <c r="V49" s="190">
        <v>2.2877364883560398</v>
      </c>
      <c r="W49" s="191">
        <v>1.61275615806065</v>
      </c>
      <c r="X49" s="190">
        <v>5.5174955135511503</v>
      </c>
      <c r="Y49" s="190">
        <v>2.99023161468787</v>
      </c>
      <c r="Z49" s="190">
        <v>4.5032141948032498</v>
      </c>
      <c r="AA49" s="190">
        <v>6.3960492094025998</v>
      </c>
      <c r="AB49" s="191">
        <v>4.8803952811014604</v>
      </c>
      <c r="AC49" s="190">
        <v>5.8105311214692099</v>
      </c>
      <c r="AD49" s="190">
        <v>7.7735469998875804</v>
      </c>
      <c r="AE49" s="190">
        <v>9.3470427146383308</v>
      </c>
      <c r="AF49" s="190">
        <v>6.1206668139353999</v>
      </c>
      <c r="AG49" s="191">
        <v>7.2711543548201201</v>
      </c>
      <c r="AH49" s="190">
        <v>3.4658967498282802</v>
      </c>
      <c r="AI49" s="190">
        <v>2.0714077882504398</v>
      </c>
      <c r="AJ49" s="190">
        <v>2.5906034192082998</v>
      </c>
      <c r="AK49" s="191">
        <v>2.6984857355628402</v>
      </c>
      <c r="AN49" s="867"/>
      <c r="AO49" s="867"/>
      <c r="AP49" s="867"/>
    </row>
    <row r="50" spans="1:42" ht="11.1" hidden="1" customHeight="1">
      <c r="A50" s="208"/>
      <c r="B50" s="154"/>
      <c r="C50" s="155" t="s">
        <v>243</v>
      </c>
      <c r="D50" s="192">
        <v>0</v>
      </c>
      <c r="E50" s="193">
        <v>0</v>
      </c>
      <c r="F50" s="193">
        <v>0</v>
      </c>
      <c r="G50" s="193">
        <v>0</v>
      </c>
      <c r="H50" s="194">
        <v>0</v>
      </c>
      <c r="I50" s="402">
        <v>0</v>
      </c>
      <c r="J50" s="193"/>
      <c r="K50" s="193"/>
      <c r="L50" s="193"/>
      <c r="M50" s="194"/>
      <c r="N50" s="193"/>
      <c r="O50" s="193"/>
      <c r="P50" s="193"/>
      <c r="Q50" s="193"/>
      <c r="R50" s="194"/>
      <c r="S50" s="193"/>
      <c r="T50" s="193"/>
      <c r="U50" s="193"/>
      <c r="V50" s="193"/>
      <c r="W50" s="194"/>
      <c r="X50" s="193"/>
      <c r="Y50" s="193"/>
      <c r="Z50" s="193"/>
      <c r="AA50" s="676"/>
      <c r="AB50" s="676"/>
      <c r="AC50" s="193"/>
      <c r="AD50" s="676"/>
      <c r="AE50" s="676"/>
      <c r="AF50" s="676">
        <v>0</v>
      </c>
      <c r="AG50" s="676">
        <v>0</v>
      </c>
      <c r="AH50" s="193">
        <v>0</v>
      </c>
      <c r="AI50" s="193"/>
      <c r="AJ50" s="193"/>
      <c r="AK50" s="194"/>
      <c r="AN50" s="867"/>
      <c r="AO50" s="867"/>
      <c r="AP50" s="867"/>
    </row>
    <row r="51" spans="1:42" s="56" customFormat="1" ht="10.5" customHeight="1">
      <c r="A51" s="213"/>
      <c r="B51" s="214"/>
      <c r="C51" s="155" t="s">
        <v>364</v>
      </c>
      <c r="D51" s="192">
        <v>2.57</v>
      </c>
      <c r="E51" s="193">
        <v>2.4</v>
      </c>
      <c r="F51" s="193">
        <v>2.04</v>
      </c>
      <c r="G51" s="193">
        <v>2.52</v>
      </c>
      <c r="H51" s="194">
        <v>2.38</v>
      </c>
      <c r="I51" s="402">
        <v>2.88</v>
      </c>
      <c r="J51" s="193">
        <v>2.98</v>
      </c>
      <c r="K51" s="193">
        <v>2.88</v>
      </c>
      <c r="L51" s="193">
        <v>3.03</v>
      </c>
      <c r="M51" s="194">
        <v>2.94</v>
      </c>
      <c r="N51" s="193">
        <v>2.91307108224205</v>
      </c>
      <c r="O51" s="193">
        <v>2.6882302118894299</v>
      </c>
      <c r="P51" s="193">
        <v>2.5185809600029798</v>
      </c>
      <c r="Q51" s="193">
        <v>2.7788792058838201</v>
      </c>
      <c r="R51" s="194">
        <v>2.72355085924498</v>
      </c>
      <c r="S51" s="193">
        <v>2.1651128396598902</v>
      </c>
      <c r="T51" s="193">
        <v>2.12715331566798</v>
      </c>
      <c r="U51" s="193">
        <v>2.3461653533971401</v>
      </c>
      <c r="V51" s="193">
        <v>3.5693627382464501</v>
      </c>
      <c r="W51" s="194">
        <v>2.5712856503845001</v>
      </c>
      <c r="X51" s="193">
        <v>3.3825491411673898</v>
      </c>
      <c r="Y51" s="193">
        <v>3.3650441931172801</v>
      </c>
      <c r="Z51" s="193">
        <v>3.3866161727338402</v>
      </c>
      <c r="AA51" s="193">
        <v>3.4773737948788899</v>
      </c>
      <c r="AB51" s="194">
        <v>3.4015593252299001</v>
      </c>
      <c r="AC51" s="193">
        <v>3.36065078836286</v>
      </c>
      <c r="AD51" s="193">
        <v>3.4187687549309702</v>
      </c>
      <c r="AE51" s="193">
        <v>7.4505113186529899</v>
      </c>
      <c r="AF51" s="193">
        <v>3.97359030200928</v>
      </c>
      <c r="AG51" s="194">
        <v>4.4296477809303099</v>
      </c>
      <c r="AH51" s="193">
        <v>3.8723946395508801</v>
      </c>
      <c r="AI51" s="193">
        <v>3.4528474739831698</v>
      </c>
      <c r="AJ51" s="193">
        <v>3.4112903869554301</v>
      </c>
      <c r="AK51" s="194">
        <v>3.5876126225329101</v>
      </c>
      <c r="AN51" s="867"/>
      <c r="AO51" s="867"/>
      <c r="AP51" s="867"/>
    </row>
    <row r="52" spans="1:42" s="56" customFormat="1" ht="12.75">
      <c r="A52" s="213"/>
      <c r="B52" s="214"/>
      <c r="C52" s="155" t="s">
        <v>244</v>
      </c>
      <c r="D52" s="192">
        <v>3.76</v>
      </c>
      <c r="E52" s="193">
        <v>3.66</v>
      </c>
      <c r="F52" s="193">
        <v>3.74</v>
      </c>
      <c r="G52" s="193">
        <v>4.2300000000000004</v>
      </c>
      <c r="H52" s="194">
        <v>3.89</v>
      </c>
      <c r="I52" s="402">
        <v>4.3600000000000003</v>
      </c>
      <c r="J52" s="193">
        <v>4.0999999999999996</v>
      </c>
      <c r="K52" s="193">
        <v>3.83</v>
      </c>
      <c r="L52" s="193">
        <v>4.0199999999999996</v>
      </c>
      <c r="M52" s="194">
        <v>4.08</v>
      </c>
      <c r="N52" s="193">
        <v>4.3733641927130904</v>
      </c>
      <c r="O52" s="193">
        <v>4.2507694491554</v>
      </c>
      <c r="P52" s="193">
        <v>4.2493374554019203</v>
      </c>
      <c r="Q52" s="193">
        <v>4.8803621245948898</v>
      </c>
      <c r="R52" s="194">
        <v>4.43616303377945</v>
      </c>
      <c r="S52" s="193">
        <v>4.3182934378181903</v>
      </c>
      <c r="T52" s="193">
        <v>4.3550004407762399</v>
      </c>
      <c r="U52" s="193">
        <v>4.7265693915227098</v>
      </c>
      <c r="V52" s="193">
        <v>5.46992801466999</v>
      </c>
      <c r="W52" s="194">
        <v>4.6561032379083098</v>
      </c>
      <c r="X52" s="193">
        <v>5.6614198000230704</v>
      </c>
      <c r="Y52" s="193">
        <v>5.6943037771096003</v>
      </c>
      <c r="Z52" s="193">
        <v>0</v>
      </c>
      <c r="AA52" s="193">
        <v>0</v>
      </c>
      <c r="AB52" s="194">
        <v>5.6681901206649901</v>
      </c>
      <c r="AC52" s="193">
        <v>0</v>
      </c>
      <c r="AD52" s="193">
        <v>0</v>
      </c>
      <c r="AE52" s="193">
        <v>0</v>
      </c>
      <c r="AF52" s="193">
        <v>0</v>
      </c>
      <c r="AG52" s="194">
        <v>0</v>
      </c>
      <c r="AH52" s="193">
        <v>0</v>
      </c>
      <c r="AI52" s="193">
        <v>0</v>
      </c>
      <c r="AJ52" s="193">
        <v>0</v>
      </c>
      <c r="AK52" s="194">
        <v>0</v>
      </c>
      <c r="AN52" s="867"/>
      <c r="AO52" s="867"/>
      <c r="AP52" s="867"/>
    </row>
    <row r="53" spans="1:42" ht="13.5" customHeight="1" thickBot="1">
      <c r="A53" s="206"/>
      <c r="B53" s="215"/>
      <c r="C53" s="216" t="s">
        <v>365</v>
      </c>
      <c r="D53" s="201">
        <v>2.42</v>
      </c>
      <c r="E53" s="202">
        <v>2.25</v>
      </c>
      <c r="F53" s="202">
        <v>2.19</v>
      </c>
      <c r="G53" s="202">
        <v>2.31</v>
      </c>
      <c r="H53" s="203">
        <v>2.29</v>
      </c>
      <c r="I53" s="202">
        <v>2.83</v>
      </c>
      <c r="J53" s="202">
        <v>2.69</v>
      </c>
      <c r="K53" s="202">
        <v>2.74</v>
      </c>
      <c r="L53" s="202">
        <v>3.42</v>
      </c>
      <c r="M53" s="203">
        <v>2.92</v>
      </c>
      <c r="N53" s="202">
        <v>2.8462683870097001</v>
      </c>
      <c r="O53" s="202">
        <v>2.1864417654012001</v>
      </c>
      <c r="P53" s="202">
        <v>2.1343533032956499</v>
      </c>
      <c r="Q53" s="202">
        <v>2.36221227065078</v>
      </c>
      <c r="R53" s="203">
        <v>2.3752229495162598</v>
      </c>
      <c r="S53" s="202">
        <v>1.67337175300366</v>
      </c>
      <c r="T53" s="202">
        <v>1.35759336229337</v>
      </c>
      <c r="U53" s="202">
        <v>1.6786122699203001</v>
      </c>
      <c r="V53" s="202">
        <v>2.5401274430500602</v>
      </c>
      <c r="W53" s="203">
        <v>1.82755441366324</v>
      </c>
      <c r="X53" s="202">
        <v>5.1741040961354798</v>
      </c>
      <c r="Y53" s="202">
        <v>3.0745665418619899</v>
      </c>
      <c r="Z53" s="202">
        <v>4.3369006558936301</v>
      </c>
      <c r="AA53" s="202">
        <v>6.0034935242046199</v>
      </c>
      <c r="AB53" s="203">
        <v>4.6617480660590802</v>
      </c>
      <c r="AC53" s="202">
        <v>5.4597576545875297</v>
      </c>
      <c r="AD53" s="202">
        <v>7.1924930373758302</v>
      </c>
      <c r="AE53" s="202">
        <v>9.1375370632017496</v>
      </c>
      <c r="AF53" s="202">
        <v>5.9110304182668196</v>
      </c>
      <c r="AG53" s="203">
        <v>6.9276802297912798</v>
      </c>
      <c r="AH53" s="202">
        <v>3.50669785328521</v>
      </c>
      <c r="AI53" s="202">
        <v>2.1999794902037002</v>
      </c>
      <c r="AJ53" s="202">
        <v>2.6592318895660201</v>
      </c>
      <c r="AK53" s="203">
        <v>2.7804459578427299</v>
      </c>
      <c r="AN53" s="867"/>
      <c r="AO53" s="867"/>
      <c r="AP53" s="867"/>
    </row>
    <row r="54" spans="1:42" ht="5.25" customHeight="1">
      <c r="S54" s="474"/>
    </row>
    <row r="55" spans="1:42" ht="3.75" customHeight="1">
      <c r="A55" s="53"/>
      <c r="B55" s="58"/>
      <c r="C55" s="58"/>
    </row>
    <row r="56" spans="1:42" ht="12.75">
      <c r="A56" s="59">
        <v>-1</v>
      </c>
      <c r="B56" s="108" t="s">
        <v>136</v>
      </c>
    </row>
    <row r="57" spans="1:42" ht="12.75">
      <c r="A57" s="59">
        <v>-2</v>
      </c>
      <c r="B57" s="108" t="s">
        <v>316</v>
      </c>
    </row>
    <row r="58" spans="1:42" ht="12.75">
      <c r="A58" s="60">
        <v>-3</v>
      </c>
      <c r="B58" s="61" t="s">
        <v>287</v>
      </c>
      <c r="C58" s="134"/>
      <c r="D58" s="134"/>
      <c r="E58" s="134"/>
      <c r="F58" s="134"/>
      <c r="G58" s="134"/>
      <c r="H58" s="134"/>
      <c r="I58" s="134"/>
      <c r="J58" s="134"/>
      <c r="K58" s="134"/>
      <c r="L58" s="134"/>
    </row>
    <row r="59" spans="1:42" ht="12.75">
      <c r="A59" s="60"/>
      <c r="B59" s="61" t="s">
        <v>288</v>
      </c>
      <c r="C59" s="134"/>
      <c r="D59" s="134"/>
      <c r="E59" s="134"/>
      <c r="F59" s="134"/>
      <c r="G59" s="134"/>
      <c r="H59" s="134"/>
      <c r="I59" s="134"/>
      <c r="J59" s="134"/>
      <c r="K59" s="134"/>
      <c r="L59" s="134"/>
    </row>
    <row r="60" spans="1:42" ht="12.75">
      <c r="A60" s="60"/>
      <c r="B60" s="61" t="s">
        <v>289</v>
      </c>
      <c r="C60" s="134"/>
      <c r="D60" s="134"/>
      <c r="E60" s="134"/>
      <c r="F60" s="134"/>
      <c r="G60" s="134"/>
      <c r="H60" s="134"/>
      <c r="I60" s="134"/>
      <c r="J60" s="134"/>
      <c r="K60" s="134"/>
      <c r="L60" s="134"/>
    </row>
    <row r="61" spans="1:42" ht="12.75">
      <c r="A61" s="60">
        <v>-4</v>
      </c>
      <c r="B61" s="108" t="s">
        <v>137</v>
      </c>
      <c r="C61" s="61"/>
    </row>
    <row r="62" spans="1:42" ht="12.75" customHeight="1">
      <c r="A62" s="60">
        <v>-5</v>
      </c>
      <c r="B62" s="51" t="s">
        <v>366</v>
      </c>
    </row>
    <row r="63" spans="1:42" ht="12.75" customHeight="1">
      <c r="B63" s="51" t="s">
        <v>367</v>
      </c>
    </row>
    <row r="64" spans="1:42" ht="12.75" customHeight="1">
      <c r="B64" s="51" t="s">
        <v>368</v>
      </c>
    </row>
  </sheetData>
  <mergeCells count="7">
    <mergeCell ref="AH3:AK3"/>
    <mergeCell ref="AC3:AG3"/>
    <mergeCell ref="I3:M3"/>
    <mergeCell ref="D3:H3"/>
    <mergeCell ref="N3:R3"/>
    <mergeCell ref="S3:W3"/>
    <mergeCell ref="X3:AB3"/>
  </mergeCells>
  <printOptions horizontalCentered="1"/>
  <pageMargins left="0.25" right="0.25" top="0.5" bottom="0.5" header="0.3" footer="0.3"/>
  <pageSetup scale="53" orientation="landscape" r:id="rId1"/>
  <headerFooter alignWithMargins="0">
    <oddFooter>&amp;R&amp;"CB Futura CondensedBold,Regular"&amp;8 1</oddFooter>
  </headerFooter>
  <customProperties>
    <customPr name="SheetOptions"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A84"/>
  <sheetViews>
    <sheetView zoomScale="110" zoomScaleNormal="110" zoomScaleSheetLayoutView="100" workbookViewId="0">
      <pane xSplit="4" topLeftCell="E1" activePane="topRight" state="frozen"/>
      <selection activeCell="W16" sqref="W16"/>
      <selection pane="topRight"/>
    </sheetView>
  </sheetViews>
  <sheetFormatPr defaultColWidth="9.140625" defaultRowHeight="12.75"/>
  <cols>
    <col min="1" max="1" width="1.140625" style="65" customWidth="1"/>
    <col min="2" max="2" width="1.28515625" style="62" customWidth="1"/>
    <col min="3" max="3" width="1.7109375" style="62" customWidth="1"/>
    <col min="4" max="4" width="38.28515625" style="62" customWidth="1"/>
    <col min="5" max="5" width="6.140625" style="62" customWidth="1"/>
    <col min="6" max="13" width="6.140625" style="63" customWidth="1"/>
    <col min="14" max="18" width="6.140625" style="62" customWidth="1"/>
    <col min="19" max="19" width="6.140625" style="121" customWidth="1"/>
    <col min="20" max="38" width="6.140625" style="62" customWidth="1"/>
    <col min="39" max="16384" width="9.140625" style="62"/>
  </cols>
  <sheetData>
    <row r="1" spans="1:38" ht="9.9499999999999993" customHeight="1">
      <c r="A1" s="217" t="s">
        <v>326</v>
      </c>
      <c r="B1" s="218"/>
      <c r="C1" s="218"/>
      <c r="D1" s="218"/>
    </row>
    <row r="2" spans="1:38" ht="9.9499999999999993" customHeight="1">
      <c r="A2" s="219" t="s">
        <v>38</v>
      </c>
      <c r="B2" s="218"/>
      <c r="C2" s="218"/>
      <c r="D2" s="218"/>
    </row>
    <row r="3" spans="1:38" s="64" customFormat="1" ht="11.1" customHeight="1">
      <c r="A3" s="220"/>
      <c r="B3" s="221"/>
      <c r="C3" s="221"/>
      <c r="D3" s="222" t="s">
        <v>20</v>
      </c>
      <c r="E3" s="924" t="s">
        <v>241</v>
      </c>
      <c r="F3" s="925"/>
      <c r="G3" s="925"/>
      <c r="H3" s="925"/>
      <c r="I3" s="925"/>
      <c r="J3" s="926">
        <v>2018</v>
      </c>
      <c r="K3" s="927"/>
      <c r="L3" s="927"/>
      <c r="M3" s="927"/>
      <c r="N3" s="928"/>
      <c r="O3" s="926" t="s">
        <v>291</v>
      </c>
      <c r="P3" s="927"/>
      <c r="Q3" s="927"/>
      <c r="R3" s="927"/>
      <c r="S3" s="928"/>
      <c r="T3" s="929" t="s">
        <v>301</v>
      </c>
      <c r="U3" s="930"/>
      <c r="V3" s="930"/>
      <c r="W3" s="930"/>
      <c r="X3" s="931"/>
      <c r="Y3" s="921">
        <v>2021</v>
      </c>
      <c r="Z3" s="922"/>
      <c r="AA3" s="922"/>
      <c r="AB3" s="922"/>
      <c r="AC3" s="923"/>
      <c r="AD3" s="921">
        <v>2022</v>
      </c>
      <c r="AE3" s="922"/>
      <c r="AF3" s="922"/>
      <c r="AG3" s="922"/>
      <c r="AH3" s="923"/>
      <c r="AI3" s="921">
        <v>2023</v>
      </c>
      <c r="AJ3" s="922"/>
      <c r="AK3" s="922"/>
      <c r="AL3" s="923"/>
    </row>
    <row r="4" spans="1:38" s="64" customFormat="1" ht="11.1" customHeight="1" thickBot="1">
      <c r="A4" s="223" t="s">
        <v>327</v>
      </c>
      <c r="B4" s="223"/>
      <c r="C4" s="223"/>
      <c r="D4" s="224"/>
      <c r="E4" s="250" t="s">
        <v>0</v>
      </c>
      <c r="F4" s="249" t="s">
        <v>1</v>
      </c>
      <c r="G4" s="249" t="s">
        <v>2</v>
      </c>
      <c r="H4" s="249" t="s">
        <v>3</v>
      </c>
      <c r="I4" s="251" t="s">
        <v>4</v>
      </c>
      <c r="J4" s="250" t="s">
        <v>0</v>
      </c>
      <c r="K4" s="249" t="s">
        <v>1</v>
      </c>
      <c r="L4" s="249" t="s">
        <v>2</v>
      </c>
      <c r="M4" s="249" t="s">
        <v>3</v>
      </c>
      <c r="N4" s="253" t="s">
        <v>4</v>
      </c>
      <c r="O4" s="251" t="s">
        <v>0</v>
      </c>
      <c r="P4" s="251" t="s">
        <v>1</v>
      </c>
      <c r="Q4" s="251" t="s">
        <v>2</v>
      </c>
      <c r="R4" s="251" t="s">
        <v>3</v>
      </c>
      <c r="S4" s="452" t="s">
        <v>4</v>
      </c>
      <c r="T4" s="251" t="s">
        <v>0</v>
      </c>
      <c r="U4" s="251" t="s">
        <v>1</v>
      </c>
      <c r="V4" s="251" t="s">
        <v>2</v>
      </c>
      <c r="W4" s="251" t="s">
        <v>3</v>
      </c>
      <c r="X4" s="253" t="s">
        <v>4</v>
      </c>
      <c r="Y4" s="251" t="s">
        <v>0</v>
      </c>
      <c r="Z4" s="251" t="s">
        <v>1</v>
      </c>
      <c r="AA4" s="251" t="s">
        <v>2</v>
      </c>
      <c r="AB4" s="251" t="s">
        <v>3</v>
      </c>
      <c r="AC4" s="253" t="s">
        <v>315</v>
      </c>
      <c r="AD4" s="251" t="s">
        <v>0</v>
      </c>
      <c r="AE4" s="251" t="s">
        <v>1</v>
      </c>
      <c r="AF4" s="251" t="s">
        <v>2</v>
      </c>
      <c r="AG4" s="251" t="s">
        <v>3</v>
      </c>
      <c r="AH4" s="253" t="s">
        <v>315</v>
      </c>
      <c r="AI4" s="251" t="s">
        <v>0</v>
      </c>
      <c r="AJ4" s="251" t="s">
        <v>1</v>
      </c>
      <c r="AK4" s="251" t="s">
        <v>2</v>
      </c>
      <c r="AL4" s="253" t="s">
        <v>315</v>
      </c>
    </row>
    <row r="5" spans="1:38" ht="11.1" customHeight="1">
      <c r="A5" s="225" t="s">
        <v>82</v>
      </c>
      <c r="B5" s="218"/>
      <c r="C5" s="218"/>
      <c r="D5" s="226"/>
      <c r="E5" s="254"/>
      <c r="F5" s="255"/>
      <c r="G5" s="133"/>
      <c r="H5" s="133"/>
      <c r="I5" s="133"/>
      <c r="J5" s="254"/>
      <c r="K5" s="255"/>
      <c r="L5" s="133"/>
      <c r="M5" s="133"/>
      <c r="N5" s="136"/>
      <c r="O5" s="133"/>
      <c r="P5" s="133"/>
      <c r="Q5" s="133"/>
      <c r="R5" s="133"/>
      <c r="S5" s="441"/>
      <c r="T5" s="133"/>
      <c r="U5" s="133"/>
      <c r="V5" s="133"/>
      <c r="W5" s="133"/>
      <c r="X5" s="473"/>
      <c r="Y5" s="133"/>
      <c r="Z5" s="133"/>
      <c r="AA5" s="133"/>
      <c r="AB5" s="133"/>
      <c r="AC5" s="473"/>
      <c r="AD5" s="133"/>
      <c r="AE5" s="133"/>
      <c r="AF5" s="133"/>
      <c r="AG5" s="133"/>
      <c r="AH5" s="473"/>
      <c r="AI5" s="133"/>
      <c r="AJ5" s="133"/>
      <c r="AK5" s="133"/>
      <c r="AL5" s="136"/>
    </row>
    <row r="6" spans="1:38" ht="11.1" customHeight="1">
      <c r="A6" s="225"/>
      <c r="B6" s="218" t="s">
        <v>135</v>
      </c>
      <c r="C6" s="218"/>
      <c r="D6" s="226"/>
      <c r="E6" s="625">
        <v>1430</v>
      </c>
      <c r="F6" s="626">
        <v>1446</v>
      </c>
      <c r="G6" s="626">
        <v>1451</v>
      </c>
      <c r="H6" s="626">
        <v>1929</v>
      </c>
      <c r="I6" s="626">
        <v>6256</v>
      </c>
      <c r="J6" s="625">
        <v>2101</v>
      </c>
      <c r="K6" s="626">
        <v>2378</v>
      </c>
      <c r="L6" s="626">
        <v>2655</v>
      </c>
      <c r="M6" s="626">
        <v>2383</v>
      </c>
      <c r="N6" s="627">
        <v>9517</v>
      </c>
      <c r="O6" s="626">
        <v>2200</v>
      </c>
      <c r="P6" s="626">
        <v>2529</v>
      </c>
      <c r="Q6" s="626">
        <v>2419</v>
      </c>
      <c r="R6" s="628">
        <v>2465</v>
      </c>
      <c r="S6" s="629">
        <v>9613</v>
      </c>
      <c r="T6" s="628">
        <v>2065</v>
      </c>
      <c r="U6" s="628">
        <v>615</v>
      </c>
      <c r="V6" s="628">
        <v>1395</v>
      </c>
      <c r="W6" s="628">
        <v>1711</v>
      </c>
      <c r="X6" s="629">
        <v>5786</v>
      </c>
      <c r="Y6" s="628">
        <v>2251</v>
      </c>
      <c r="Z6" s="628">
        <v>2699</v>
      </c>
      <c r="AA6" s="628">
        <v>2929</v>
      </c>
      <c r="AB6" s="628">
        <v>3246</v>
      </c>
      <c r="AC6" s="629">
        <v>11125</v>
      </c>
      <c r="AD6" s="628">
        <v>3889</v>
      </c>
      <c r="AE6" s="628">
        <v>4699</v>
      </c>
      <c r="AF6" s="628">
        <v>4109</v>
      </c>
      <c r="AG6" s="628">
        <v>3670</v>
      </c>
      <c r="AH6" s="629">
        <v>16367</v>
      </c>
      <c r="AI6" s="628">
        <v>3182</v>
      </c>
      <c r="AJ6" s="628">
        <v>3252</v>
      </c>
      <c r="AK6" s="628">
        <v>3717</v>
      </c>
      <c r="AL6" s="629">
        <v>10151</v>
      </c>
    </row>
    <row r="7" spans="1:38" ht="11.1" customHeight="1">
      <c r="A7" s="225"/>
      <c r="B7" s="218" t="s">
        <v>134</v>
      </c>
      <c r="C7" s="218"/>
      <c r="D7" s="226"/>
      <c r="E7" s="630">
        <v>153</v>
      </c>
      <c r="F7" s="631">
        <v>147</v>
      </c>
      <c r="G7" s="631">
        <v>180</v>
      </c>
      <c r="H7" s="631">
        <v>250</v>
      </c>
      <c r="I7" s="631">
        <v>730</v>
      </c>
      <c r="J7" s="630">
        <v>221</v>
      </c>
      <c r="K7" s="631">
        <v>287</v>
      </c>
      <c r="L7" s="631">
        <v>353</v>
      </c>
      <c r="M7" s="631">
        <v>267</v>
      </c>
      <c r="N7" s="632">
        <v>1128</v>
      </c>
      <c r="O7" s="631">
        <v>219</v>
      </c>
      <c r="P7" s="631">
        <v>186</v>
      </c>
      <c r="Q7" s="631">
        <v>165</v>
      </c>
      <c r="R7" s="633">
        <v>215</v>
      </c>
      <c r="S7" s="634">
        <v>785</v>
      </c>
      <c r="T7" s="633">
        <v>161</v>
      </c>
      <c r="U7" s="635">
        <v>93</v>
      </c>
      <c r="V7" s="635">
        <v>185</v>
      </c>
      <c r="W7" s="635">
        <v>229</v>
      </c>
      <c r="X7" s="636">
        <v>668</v>
      </c>
      <c r="Y7" s="635">
        <v>314</v>
      </c>
      <c r="Z7" s="635">
        <v>367</v>
      </c>
      <c r="AA7" s="635">
        <v>548</v>
      </c>
      <c r="AB7" s="635">
        <v>583</v>
      </c>
      <c r="AC7" s="636">
        <v>1812</v>
      </c>
      <c r="AD7" s="635">
        <v>681</v>
      </c>
      <c r="AE7" s="635">
        <v>777</v>
      </c>
      <c r="AF7" s="635">
        <v>693</v>
      </c>
      <c r="AG7" s="635">
        <v>497</v>
      </c>
      <c r="AH7" s="636">
        <v>2648</v>
      </c>
      <c r="AI7" s="635">
        <v>490</v>
      </c>
      <c r="AJ7" s="635">
        <v>409</v>
      </c>
      <c r="AK7" s="635">
        <v>501</v>
      </c>
      <c r="AL7" s="636">
        <v>1400</v>
      </c>
    </row>
    <row r="8" spans="1:38" ht="11.1" customHeight="1">
      <c r="A8" s="225"/>
      <c r="B8" s="218" t="s">
        <v>105</v>
      </c>
      <c r="C8" s="218"/>
      <c r="D8" s="226"/>
      <c r="E8" s="630">
        <v>231</v>
      </c>
      <c r="F8" s="631">
        <v>224</v>
      </c>
      <c r="G8" s="631">
        <v>220</v>
      </c>
      <c r="H8" s="631">
        <v>247</v>
      </c>
      <c r="I8" s="631">
        <v>922</v>
      </c>
      <c r="J8" s="630">
        <v>300</v>
      </c>
      <c r="K8" s="631">
        <v>301</v>
      </c>
      <c r="L8" s="631">
        <v>311</v>
      </c>
      <c r="M8" s="631">
        <v>390</v>
      </c>
      <c r="N8" s="632">
        <v>1302</v>
      </c>
      <c r="O8" s="631">
        <v>335</v>
      </c>
      <c r="P8" s="631">
        <v>270</v>
      </c>
      <c r="Q8" s="631">
        <v>269</v>
      </c>
      <c r="R8" s="633">
        <v>310</v>
      </c>
      <c r="S8" s="634">
        <v>1184</v>
      </c>
      <c r="T8" s="633">
        <v>210</v>
      </c>
      <c r="U8" s="635">
        <v>141</v>
      </c>
      <c r="V8" s="635">
        <v>184</v>
      </c>
      <c r="W8" s="635">
        <v>302</v>
      </c>
      <c r="X8" s="636">
        <v>837</v>
      </c>
      <c r="Y8" s="635">
        <v>625</v>
      </c>
      <c r="Z8" s="635">
        <v>404</v>
      </c>
      <c r="AA8" s="635">
        <v>568</v>
      </c>
      <c r="AB8" s="635">
        <v>847</v>
      </c>
      <c r="AC8" s="636">
        <v>2444</v>
      </c>
      <c r="AD8" s="635">
        <v>716</v>
      </c>
      <c r="AE8" s="635">
        <v>1000</v>
      </c>
      <c r="AF8" s="635">
        <v>1235</v>
      </c>
      <c r="AG8" s="635">
        <v>830</v>
      </c>
      <c r="AH8" s="636">
        <v>3781</v>
      </c>
      <c r="AI8" s="635">
        <v>517</v>
      </c>
      <c r="AJ8" s="635">
        <v>334</v>
      </c>
      <c r="AK8" s="635">
        <v>417</v>
      </c>
      <c r="AL8" s="636">
        <v>1268</v>
      </c>
    </row>
    <row r="9" spans="1:38" ht="11.1" customHeight="1">
      <c r="A9" s="225"/>
      <c r="B9" s="218" t="s">
        <v>83</v>
      </c>
      <c r="C9" s="218"/>
      <c r="D9" s="226"/>
      <c r="E9" s="637">
        <v>62</v>
      </c>
      <c r="F9" s="638">
        <v>9</v>
      </c>
      <c r="G9" s="638">
        <v>-6</v>
      </c>
      <c r="H9" s="638">
        <v>-45</v>
      </c>
      <c r="I9" s="638">
        <v>20</v>
      </c>
      <c r="J9" s="637">
        <v>-60</v>
      </c>
      <c r="K9" s="638">
        <v>-186</v>
      </c>
      <c r="L9" s="638">
        <v>-52</v>
      </c>
      <c r="M9" s="638">
        <v>132</v>
      </c>
      <c r="N9" s="639">
        <v>-166</v>
      </c>
      <c r="O9" s="638">
        <v>-21</v>
      </c>
      <c r="P9" s="638">
        <v>178</v>
      </c>
      <c r="Q9" s="638">
        <v>86</v>
      </c>
      <c r="R9" s="640">
        <v>-63</v>
      </c>
      <c r="S9" s="641">
        <v>180</v>
      </c>
      <c r="T9" s="640">
        <v>1206</v>
      </c>
      <c r="U9" s="635">
        <v>-127</v>
      </c>
      <c r="V9" s="635">
        <v>-4</v>
      </c>
      <c r="W9" s="635">
        <v>70</v>
      </c>
      <c r="X9" s="636">
        <v>1145</v>
      </c>
      <c r="Y9" s="635">
        <v>-367</v>
      </c>
      <c r="Z9" s="635">
        <v>-427</v>
      </c>
      <c r="AA9" s="635">
        <v>-494</v>
      </c>
      <c r="AB9" s="635">
        <v>136</v>
      </c>
      <c r="AC9" s="636">
        <v>-1152</v>
      </c>
      <c r="AD9" s="635">
        <v>-2820</v>
      </c>
      <c r="AE9" s="635">
        <v>-1377</v>
      </c>
      <c r="AF9" s="635">
        <v>-18</v>
      </c>
      <c r="AG9" s="635">
        <v>233</v>
      </c>
      <c r="AH9" s="636">
        <v>-3982</v>
      </c>
      <c r="AI9" s="635">
        <v>376</v>
      </c>
      <c r="AJ9" s="635">
        <v>101</v>
      </c>
      <c r="AK9" s="635">
        <v>43</v>
      </c>
      <c r="AL9" s="636">
        <v>520</v>
      </c>
    </row>
    <row r="10" spans="1:38" ht="11.1" customHeight="1">
      <c r="A10" s="225"/>
      <c r="B10" s="218" t="s">
        <v>108</v>
      </c>
      <c r="C10" s="218"/>
      <c r="D10" s="226"/>
      <c r="E10" s="637">
        <v>727</v>
      </c>
      <c r="F10" s="638">
        <v>778</v>
      </c>
      <c r="G10" s="638">
        <v>785</v>
      </c>
      <c r="H10" s="638">
        <v>1008</v>
      </c>
      <c r="I10" s="638">
        <v>3298</v>
      </c>
      <c r="J10" s="637">
        <v>1102</v>
      </c>
      <c r="K10" s="638">
        <v>1436</v>
      </c>
      <c r="L10" s="638">
        <v>1361</v>
      </c>
      <c r="M10" s="638">
        <v>1331</v>
      </c>
      <c r="N10" s="639">
        <v>5230</v>
      </c>
      <c r="O10" s="638">
        <v>1286</v>
      </c>
      <c r="P10" s="638">
        <v>1501</v>
      </c>
      <c r="Q10" s="638">
        <v>1334</v>
      </c>
      <c r="R10" s="640">
        <v>1239</v>
      </c>
      <c r="S10" s="641">
        <v>5360</v>
      </c>
      <c r="T10" s="640">
        <v>1039</v>
      </c>
      <c r="U10" s="635">
        <v>362</v>
      </c>
      <c r="V10" s="635">
        <v>539</v>
      </c>
      <c r="W10" s="635">
        <v>643</v>
      </c>
      <c r="X10" s="636">
        <v>2583</v>
      </c>
      <c r="Y10" s="635">
        <v>848</v>
      </c>
      <c r="Z10" s="635">
        <v>1022</v>
      </c>
      <c r="AA10" s="635">
        <v>1186</v>
      </c>
      <c r="AB10" s="635">
        <v>1232</v>
      </c>
      <c r="AC10" s="636">
        <v>4288</v>
      </c>
      <c r="AD10" s="635">
        <v>1469</v>
      </c>
      <c r="AE10" s="635">
        <v>2169</v>
      </c>
      <c r="AF10" s="635">
        <v>1561</v>
      </c>
      <c r="AG10" s="635">
        <v>1497</v>
      </c>
      <c r="AH10" s="636">
        <v>6696</v>
      </c>
      <c r="AI10" s="635">
        <v>1390</v>
      </c>
      <c r="AJ10" s="635">
        <v>1465</v>
      </c>
      <c r="AK10" s="635">
        <v>1478</v>
      </c>
      <c r="AL10" s="636">
        <v>4333</v>
      </c>
    </row>
    <row r="11" spans="1:38" ht="11.1" customHeight="1">
      <c r="A11" s="225"/>
      <c r="B11" s="218" t="s">
        <v>138</v>
      </c>
      <c r="C11" s="218"/>
      <c r="D11" s="226"/>
      <c r="E11" s="637">
        <v>-17</v>
      </c>
      <c r="F11" s="638">
        <v>-9</v>
      </c>
      <c r="G11" s="638">
        <v>-8</v>
      </c>
      <c r="H11" s="638">
        <v>-65</v>
      </c>
      <c r="I11" s="638">
        <v>-99</v>
      </c>
      <c r="J11" s="637">
        <v>-15</v>
      </c>
      <c r="K11" s="638">
        <v>-6</v>
      </c>
      <c r="L11" s="638">
        <v>116</v>
      </c>
      <c r="M11" s="638">
        <v>80</v>
      </c>
      <c r="N11" s="639">
        <v>175</v>
      </c>
      <c r="O11" s="638">
        <v>-4</v>
      </c>
      <c r="P11" s="638">
        <v>8</v>
      </c>
      <c r="Q11" s="638">
        <v>0</v>
      </c>
      <c r="R11" s="640">
        <v>120</v>
      </c>
      <c r="S11" s="641">
        <v>124</v>
      </c>
      <c r="T11" s="640">
        <v>16</v>
      </c>
      <c r="U11" s="635">
        <v>14</v>
      </c>
      <c r="V11" s="640">
        <v>-71</v>
      </c>
      <c r="W11" s="635">
        <v>-6</v>
      </c>
      <c r="X11" s="636">
        <v>-47</v>
      </c>
      <c r="Y11" s="640">
        <v>-6</v>
      </c>
      <c r="Z11" s="635">
        <v>51</v>
      </c>
      <c r="AA11" s="635">
        <v>1</v>
      </c>
      <c r="AB11" s="635">
        <v>-29</v>
      </c>
      <c r="AC11" s="636">
        <v>17</v>
      </c>
      <c r="AD11" s="635">
        <v>25</v>
      </c>
      <c r="AE11" s="635">
        <v>97</v>
      </c>
      <c r="AF11" s="635">
        <v>-21</v>
      </c>
      <c r="AG11" s="635">
        <v>-27</v>
      </c>
      <c r="AH11" s="636">
        <v>74</v>
      </c>
      <c r="AI11" s="635">
        <v>69</v>
      </c>
      <c r="AJ11" s="635">
        <v>-9</v>
      </c>
      <c r="AK11" s="635">
        <v>35</v>
      </c>
      <c r="AL11" s="636">
        <v>95</v>
      </c>
    </row>
    <row r="12" spans="1:38" ht="11.1" customHeight="1">
      <c r="A12" s="225"/>
      <c r="B12" s="218" t="s">
        <v>28</v>
      </c>
      <c r="C12" s="218"/>
      <c r="D12" s="226"/>
      <c r="E12" s="642">
        <v>25</v>
      </c>
      <c r="F12" s="643">
        <v>17</v>
      </c>
      <c r="G12" s="643">
        <v>23</v>
      </c>
      <c r="H12" s="643">
        <v>16</v>
      </c>
      <c r="I12" s="643">
        <v>81</v>
      </c>
      <c r="J12" s="642">
        <v>32</v>
      </c>
      <c r="K12" s="643">
        <v>28</v>
      </c>
      <c r="L12" s="643">
        <v>38</v>
      </c>
      <c r="M12" s="643">
        <v>-9</v>
      </c>
      <c r="N12" s="644">
        <v>89</v>
      </c>
      <c r="O12" s="643">
        <v>44</v>
      </c>
      <c r="P12" s="645">
        <v>25</v>
      </c>
      <c r="Q12" s="645">
        <v>31</v>
      </c>
      <c r="R12" s="645">
        <v>34</v>
      </c>
      <c r="S12" s="646">
        <v>134</v>
      </c>
      <c r="T12" s="645">
        <v>21</v>
      </c>
      <c r="U12" s="635">
        <v>5</v>
      </c>
      <c r="V12" s="635">
        <v>18</v>
      </c>
      <c r="W12" s="635">
        <v>16</v>
      </c>
      <c r="X12" s="636">
        <v>60</v>
      </c>
      <c r="Y12" s="635">
        <v>29</v>
      </c>
      <c r="Z12" s="635">
        <v>23</v>
      </c>
      <c r="AA12" s="635">
        <v>27</v>
      </c>
      <c r="AB12" s="635">
        <v>29</v>
      </c>
      <c r="AC12" s="682">
        <v>108</v>
      </c>
      <c r="AD12" s="635">
        <v>23</v>
      </c>
      <c r="AE12" s="635">
        <v>42</v>
      </c>
      <c r="AF12" s="635">
        <v>34</v>
      </c>
      <c r="AG12" s="635">
        <v>19</v>
      </c>
      <c r="AH12" s="682">
        <v>118</v>
      </c>
      <c r="AI12" s="686">
        <v>20</v>
      </c>
      <c r="AJ12" s="686">
        <v>21</v>
      </c>
      <c r="AK12" s="686">
        <v>21</v>
      </c>
      <c r="AL12" s="682">
        <v>62</v>
      </c>
    </row>
    <row r="13" spans="1:38" ht="11.1" customHeight="1">
      <c r="A13" s="227"/>
      <c r="B13" s="228"/>
      <c r="C13" s="228" t="s">
        <v>5</v>
      </c>
      <c r="D13" s="229"/>
      <c r="E13" s="647">
        <v>2611</v>
      </c>
      <c r="F13" s="648">
        <v>2612</v>
      </c>
      <c r="G13" s="648">
        <v>2645</v>
      </c>
      <c r="H13" s="648">
        <v>3340</v>
      </c>
      <c r="I13" s="648">
        <v>11208</v>
      </c>
      <c r="J13" s="647">
        <v>3681</v>
      </c>
      <c r="K13" s="648">
        <v>4238</v>
      </c>
      <c r="L13" s="648">
        <v>4782</v>
      </c>
      <c r="M13" s="648">
        <v>4574</v>
      </c>
      <c r="N13" s="649">
        <v>17275</v>
      </c>
      <c r="O13" s="648">
        <v>4059</v>
      </c>
      <c r="P13" s="648">
        <v>4697</v>
      </c>
      <c r="Q13" s="648">
        <v>4304</v>
      </c>
      <c r="R13" s="650">
        <v>4320</v>
      </c>
      <c r="S13" s="651">
        <v>17380</v>
      </c>
      <c r="T13" s="650">
        <v>4718</v>
      </c>
      <c r="U13" s="650">
        <v>1103</v>
      </c>
      <c r="V13" s="650">
        <v>2246</v>
      </c>
      <c r="W13" s="650">
        <v>2965</v>
      </c>
      <c r="X13" s="651">
        <v>11032</v>
      </c>
      <c r="Y13" s="650">
        <v>3694</v>
      </c>
      <c r="Z13" s="650">
        <v>4139</v>
      </c>
      <c r="AA13" s="650">
        <v>4765</v>
      </c>
      <c r="AB13" s="650">
        <v>6044</v>
      </c>
      <c r="AC13" s="651">
        <v>18642</v>
      </c>
      <c r="AD13" s="650">
        <v>3983</v>
      </c>
      <c r="AE13" s="650">
        <v>7407</v>
      </c>
      <c r="AF13" s="650">
        <v>7593</v>
      </c>
      <c r="AG13" s="650">
        <v>6719</v>
      </c>
      <c r="AH13" s="651">
        <v>25702</v>
      </c>
      <c r="AI13" s="650">
        <v>6044</v>
      </c>
      <c r="AJ13" s="650">
        <v>5573</v>
      </c>
      <c r="AK13" s="650">
        <v>6212</v>
      </c>
      <c r="AL13" s="651">
        <v>17829</v>
      </c>
    </row>
    <row r="14" spans="1:38" ht="11.1" customHeight="1">
      <c r="A14" s="225" t="s">
        <v>84</v>
      </c>
      <c r="B14" s="218"/>
      <c r="C14" s="218"/>
      <c r="D14" s="226"/>
      <c r="E14" s="254"/>
      <c r="F14" s="519"/>
      <c r="G14" s="133"/>
      <c r="H14" s="133"/>
      <c r="I14" s="133"/>
      <c r="J14" s="254"/>
      <c r="K14" s="133"/>
      <c r="L14" s="133"/>
      <c r="M14" s="133"/>
      <c r="N14" s="136"/>
      <c r="O14" s="133"/>
      <c r="P14" s="133"/>
      <c r="Q14" s="133"/>
      <c r="R14" s="63"/>
      <c r="S14" s="441"/>
      <c r="T14" s="63"/>
      <c r="U14" s="63"/>
      <c r="V14" s="63"/>
      <c r="W14" s="63"/>
      <c r="X14" s="441"/>
      <c r="Y14" s="63"/>
      <c r="Z14" s="63"/>
      <c r="AA14" s="63"/>
      <c r="AB14" s="547"/>
      <c r="AC14" s="548"/>
      <c r="AD14" s="63"/>
      <c r="AE14" s="547"/>
      <c r="AF14" s="547"/>
      <c r="AG14" s="547"/>
      <c r="AH14" s="548"/>
      <c r="AI14" s="547"/>
      <c r="AJ14" s="547"/>
      <c r="AK14" s="547"/>
      <c r="AL14" s="548"/>
    </row>
    <row r="15" spans="1:38" ht="11.1" customHeight="1">
      <c r="A15" s="225"/>
      <c r="B15" s="218" t="s">
        <v>85</v>
      </c>
      <c r="C15" s="218"/>
      <c r="D15" s="226"/>
      <c r="E15" s="637">
        <v>256</v>
      </c>
      <c r="F15" s="638">
        <v>255</v>
      </c>
      <c r="G15" s="638">
        <v>252</v>
      </c>
      <c r="H15" s="638">
        <v>282</v>
      </c>
      <c r="I15" s="638">
        <v>1045</v>
      </c>
      <c r="J15" s="637">
        <v>300</v>
      </c>
      <c r="K15" s="638">
        <v>315</v>
      </c>
      <c r="L15" s="638">
        <v>321</v>
      </c>
      <c r="M15" s="638">
        <v>347</v>
      </c>
      <c r="N15" s="639">
        <v>1283</v>
      </c>
      <c r="O15" s="638">
        <v>336</v>
      </c>
      <c r="P15" s="638">
        <v>348</v>
      </c>
      <c r="Q15" s="638">
        <v>348</v>
      </c>
      <c r="R15" s="640">
        <v>335</v>
      </c>
      <c r="S15" s="641">
        <v>1367</v>
      </c>
      <c r="T15" s="640">
        <v>330</v>
      </c>
      <c r="U15" s="640">
        <v>245</v>
      </c>
      <c r="V15" s="640">
        <v>227</v>
      </c>
      <c r="W15" s="635">
        <v>261</v>
      </c>
      <c r="X15" s="636">
        <v>1063</v>
      </c>
      <c r="Y15" s="640">
        <v>270</v>
      </c>
      <c r="Z15" s="635">
        <v>270</v>
      </c>
      <c r="AA15" s="635">
        <v>270</v>
      </c>
      <c r="AB15" s="635">
        <v>325</v>
      </c>
      <c r="AC15" s="636">
        <v>1135</v>
      </c>
      <c r="AD15" s="635">
        <v>318</v>
      </c>
      <c r="AE15" s="635">
        <v>324</v>
      </c>
      <c r="AF15" s="635">
        <v>335</v>
      </c>
      <c r="AG15" s="635">
        <v>354</v>
      </c>
      <c r="AH15" s="636">
        <v>1331</v>
      </c>
      <c r="AI15" s="635">
        <v>359</v>
      </c>
      <c r="AJ15" s="635">
        <v>348</v>
      </c>
      <c r="AK15" s="635">
        <v>369</v>
      </c>
      <c r="AL15" s="636">
        <v>1076</v>
      </c>
    </row>
    <row r="16" spans="1:38" ht="11.1" customHeight="1">
      <c r="A16" s="225"/>
      <c r="B16" s="218" t="s">
        <v>86</v>
      </c>
      <c r="C16" s="218"/>
      <c r="D16" s="226"/>
      <c r="E16" s="630">
        <v>179</v>
      </c>
      <c r="F16" s="631">
        <v>186</v>
      </c>
      <c r="G16" s="631">
        <v>184</v>
      </c>
      <c r="H16" s="631">
        <v>191</v>
      </c>
      <c r="I16" s="631">
        <v>740</v>
      </c>
      <c r="J16" s="630">
        <v>177</v>
      </c>
      <c r="K16" s="631">
        <v>178</v>
      </c>
      <c r="L16" s="631">
        <v>196</v>
      </c>
      <c r="M16" s="631">
        <v>196</v>
      </c>
      <c r="N16" s="632">
        <v>747</v>
      </c>
      <c r="O16" s="631">
        <v>177</v>
      </c>
      <c r="P16" s="638">
        <v>174</v>
      </c>
      <c r="Q16" s="638">
        <v>199</v>
      </c>
      <c r="R16" s="640">
        <v>208</v>
      </c>
      <c r="S16" s="641">
        <v>758</v>
      </c>
      <c r="T16" s="640">
        <v>208</v>
      </c>
      <c r="U16" s="640">
        <v>152</v>
      </c>
      <c r="V16" s="640">
        <v>180</v>
      </c>
      <c r="W16" s="635">
        <v>195</v>
      </c>
      <c r="X16" s="636">
        <v>735</v>
      </c>
      <c r="Y16" s="640">
        <v>202</v>
      </c>
      <c r="Z16" s="635">
        <v>214</v>
      </c>
      <c r="AA16" s="635">
        <v>219</v>
      </c>
      <c r="AB16" s="635">
        <v>228</v>
      </c>
      <c r="AC16" s="636">
        <v>863</v>
      </c>
      <c r="AD16" s="635">
        <v>228</v>
      </c>
      <c r="AE16" s="635">
        <v>244</v>
      </c>
      <c r="AF16" s="635">
        <v>257</v>
      </c>
      <c r="AG16" s="635">
        <v>237</v>
      </c>
      <c r="AH16" s="636">
        <v>966</v>
      </c>
      <c r="AI16" s="635">
        <v>236</v>
      </c>
      <c r="AJ16" s="635">
        <v>236</v>
      </c>
      <c r="AK16" s="635">
        <v>240</v>
      </c>
      <c r="AL16" s="636">
        <v>712</v>
      </c>
    </row>
    <row r="17" spans="1:38" ht="11.1" customHeight="1">
      <c r="A17" s="225"/>
      <c r="B17" s="218" t="s">
        <v>107</v>
      </c>
      <c r="C17" s="218"/>
      <c r="D17" s="226"/>
      <c r="E17" s="630">
        <v>38</v>
      </c>
      <c r="F17" s="631">
        <v>35</v>
      </c>
      <c r="G17" s="631">
        <v>32</v>
      </c>
      <c r="H17" s="631">
        <v>44</v>
      </c>
      <c r="I17" s="631">
        <v>149</v>
      </c>
      <c r="J17" s="630">
        <v>101</v>
      </c>
      <c r="K17" s="631">
        <v>110</v>
      </c>
      <c r="L17" s="631">
        <v>114</v>
      </c>
      <c r="M17" s="631">
        <v>112</v>
      </c>
      <c r="N17" s="632">
        <v>437</v>
      </c>
      <c r="O17" s="631">
        <v>111</v>
      </c>
      <c r="P17" s="631">
        <v>113</v>
      </c>
      <c r="Q17" s="631">
        <v>127</v>
      </c>
      <c r="R17" s="633">
        <v>128</v>
      </c>
      <c r="S17" s="634">
        <v>479</v>
      </c>
      <c r="T17" s="633">
        <v>128</v>
      </c>
      <c r="U17" s="640">
        <v>97</v>
      </c>
      <c r="V17" s="640">
        <v>115</v>
      </c>
      <c r="W17" s="635">
        <v>119</v>
      </c>
      <c r="X17" s="636">
        <v>459</v>
      </c>
      <c r="Y17" s="640">
        <v>139</v>
      </c>
      <c r="Z17" s="635">
        <v>128</v>
      </c>
      <c r="AA17" s="635">
        <v>145</v>
      </c>
      <c r="AB17" s="635">
        <v>147</v>
      </c>
      <c r="AC17" s="636">
        <v>559</v>
      </c>
      <c r="AD17" s="635">
        <v>144</v>
      </c>
      <c r="AE17" s="635">
        <v>152</v>
      </c>
      <c r="AF17" s="635">
        <v>167</v>
      </c>
      <c r="AG17" s="635">
        <v>158</v>
      </c>
      <c r="AH17" s="636">
        <v>621</v>
      </c>
      <c r="AI17" s="635">
        <v>159</v>
      </c>
      <c r="AJ17" s="635">
        <v>160</v>
      </c>
      <c r="AK17" s="635">
        <v>166</v>
      </c>
      <c r="AL17" s="636">
        <v>485</v>
      </c>
    </row>
    <row r="18" spans="1:38" ht="11.1" customHeight="1">
      <c r="A18" s="225"/>
      <c r="B18" s="218" t="s">
        <v>87</v>
      </c>
      <c r="C18" s="218"/>
      <c r="D18" s="226"/>
      <c r="E18" s="630">
        <v>57</v>
      </c>
      <c r="F18" s="631">
        <v>35</v>
      </c>
      <c r="G18" s="631">
        <v>30</v>
      </c>
      <c r="H18" s="631">
        <v>23</v>
      </c>
      <c r="I18" s="631">
        <v>145</v>
      </c>
      <c r="J18" s="630">
        <v>35</v>
      </c>
      <c r="K18" s="631">
        <v>47</v>
      </c>
      <c r="L18" s="631">
        <v>33</v>
      </c>
      <c r="M18" s="631">
        <v>34</v>
      </c>
      <c r="N18" s="632">
        <v>149</v>
      </c>
      <c r="O18" s="631">
        <v>36</v>
      </c>
      <c r="P18" s="631">
        <v>33</v>
      </c>
      <c r="Q18" s="631">
        <v>34</v>
      </c>
      <c r="R18" s="633">
        <v>37</v>
      </c>
      <c r="S18" s="634">
        <v>140</v>
      </c>
      <c r="T18" s="633">
        <v>40</v>
      </c>
      <c r="U18" s="640">
        <v>27</v>
      </c>
      <c r="V18" s="640">
        <v>38</v>
      </c>
      <c r="W18" s="635">
        <v>41</v>
      </c>
      <c r="X18" s="636">
        <v>146</v>
      </c>
      <c r="Y18" s="640">
        <v>33</v>
      </c>
      <c r="Z18" s="635">
        <v>35</v>
      </c>
      <c r="AA18" s="635">
        <v>44</v>
      </c>
      <c r="AB18" s="635">
        <v>42</v>
      </c>
      <c r="AC18" s="636">
        <v>154</v>
      </c>
      <c r="AD18" s="635">
        <v>45</v>
      </c>
      <c r="AE18" s="635">
        <v>35</v>
      </c>
      <c r="AF18" s="635">
        <v>35</v>
      </c>
      <c r="AG18" s="635">
        <v>44</v>
      </c>
      <c r="AH18" s="636">
        <v>159</v>
      </c>
      <c r="AI18" s="635">
        <v>50</v>
      </c>
      <c r="AJ18" s="635">
        <v>47</v>
      </c>
      <c r="AK18" s="635">
        <v>43</v>
      </c>
      <c r="AL18" s="636">
        <v>140</v>
      </c>
    </row>
    <row r="19" spans="1:38" ht="11.1" customHeight="1">
      <c r="A19" s="225"/>
      <c r="B19" s="218" t="s">
        <v>88</v>
      </c>
      <c r="C19" s="218"/>
      <c r="D19" s="226"/>
      <c r="E19" s="630">
        <v>0</v>
      </c>
      <c r="F19" s="631">
        <v>0</v>
      </c>
      <c r="G19" s="631">
        <v>0</v>
      </c>
      <c r="H19" s="631">
        <v>5</v>
      </c>
      <c r="I19" s="631">
        <v>5</v>
      </c>
      <c r="J19" s="630">
        <v>0</v>
      </c>
      <c r="K19" s="631">
        <v>5</v>
      </c>
      <c r="L19" s="631">
        <v>0</v>
      </c>
      <c r="M19" s="631">
        <v>0</v>
      </c>
      <c r="N19" s="632">
        <v>5</v>
      </c>
      <c r="O19" s="631">
        <v>0</v>
      </c>
      <c r="P19" s="631">
        <v>4</v>
      </c>
      <c r="Q19" s="631">
        <v>24</v>
      </c>
      <c r="R19" s="633">
        <v>0</v>
      </c>
      <c r="S19" s="634">
        <v>28</v>
      </c>
      <c r="T19" s="633">
        <v>0</v>
      </c>
      <c r="U19" s="640">
        <v>0</v>
      </c>
      <c r="V19" s="640">
        <v>13</v>
      </c>
      <c r="W19" s="633">
        <v>0</v>
      </c>
      <c r="X19" s="636">
        <v>13</v>
      </c>
      <c r="Y19" s="640">
        <v>11</v>
      </c>
      <c r="Z19" s="633">
        <v>13</v>
      </c>
      <c r="AA19" s="633">
        <v>4</v>
      </c>
      <c r="AB19" s="635">
        <v>43</v>
      </c>
      <c r="AC19" s="636">
        <v>71</v>
      </c>
      <c r="AD19" s="633">
        <v>3</v>
      </c>
      <c r="AE19" s="635">
        <v>20</v>
      </c>
      <c r="AF19" s="635">
        <v>18</v>
      </c>
      <c r="AG19" s="635">
        <v>4</v>
      </c>
      <c r="AH19" s="636">
        <v>45</v>
      </c>
      <c r="AI19" s="635">
        <v>1</v>
      </c>
      <c r="AJ19" s="635">
        <v>0</v>
      </c>
      <c r="AK19" s="635">
        <v>0</v>
      </c>
      <c r="AL19" s="636">
        <v>1</v>
      </c>
    </row>
    <row r="20" spans="1:38" ht="11.1" customHeight="1">
      <c r="A20" s="225"/>
      <c r="B20" s="218" t="s">
        <v>39</v>
      </c>
      <c r="C20" s="218"/>
      <c r="D20" s="226"/>
      <c r="E20" s="630">
        <v>193</v>
      </c>
      <c r="F20" s="631">
        <v>79</v>
      </c>
      <c r="G20" s="631">
        <v>54</v>
      </c>
      <c r="H20" s="631">
        <v>153</v>
      </c>
      <c r="I20" s="631">
        <v>479</v>
      </c>
      <c r="J20" s="630">
        <v>65</v>
      </c>
      <c r="K20" s="631">
        <v>51</v>
      </c>
      <c r="L20" s="631">
        <v>45</v>
      </c>
      <c r="M20" s="631">
        <v>186</v>
      </c>
      <c r="N20" s="632">
        <v>347</v>
      </c>
      <c r="O20" s="631">
        <v>72</v>
      </c>
      <c r="P20" s="631">
        <v>112</v>
      </c>
      <c r="Q20" s="631">
        <v>106</v>
      </c>
      <c r="R20" s="633">
        <v>228</v>
      </c>
      <c r="S20" s="634">
        <v>518</v>
      </c>
      <c r="T20" s="633">
        <v>1573</v>
      </c>
      <c r="U20" s="640">
        <v>305</v>
      </c>
      <c r="V20" s="640">
        <v>79</v>
      </c>
      <c r="W20" s="635">
        <v>143</v>
      </c>
      <c r="X20" s="636">
        <v>2100</v>
      </c>
      <c r="Y20" s="640">
        <v>44</v>
      </c>
      <c r="Z20" s="635">
        <v>44</v>
      </c>
      <c r="AA20" s="635">
        <v>82</v>
      </c>
      <c r="AB20" s="635">
        <v>206</v>
      </c>
      <c r="AC20" s="636">
        <v>376</v>
      </c>
      <c r="AD20" s="635">
        <v>55</v>
      </c>
      <c r="AE20" s="635">
        <v>91</v>
      </c>
      <c r="AF20" s="635">
        <v>94</v>
      </c>
      <c r="AG20" s="635">
        <v>142</v>
      </c>
      <c r="AH20" s="636">
        <v>382</v>
      </c>
      <c r="AI20" s="635">
        <v>34</v>
      </c>
      <c r="AJ20" s="635">
        <v>35</v>
      </c>
      <c r="AK20" s="635">
        <v>54</v>
      </c>
      <c r="AL20" s="636">
        <v>123</v>
      </c>
    </row>
    <row r="21" spans="1:38" ht="11.1" customHeight="1">
      <c r="A21" s="225"/>
      <c r="B21" s="218" t="s">
        <v>109</v>
      </c>
      <c r="C21" s="218"/>
      <c r="D21" s="226"/>
      <c r="E21" s="630">
        <v>737</v>
      </c>
      <c r="F21" s="631">
        <v>790</v>
      </c>
      <c r="G21" s="631">
        <v>795</v>
      </c>
      <c r="H21" s="631">
        <v>1009</v>
      </c>
      <c r="I21" s="631">
        <v>3331</v>
      </c>
      <c r="J21" s="630">
        <v>1105</v>
      </c>
      <c r="K21" s="631">
        <v>1421</v>
      </c>
      <c r="L21" s="631">
        <v>1329</v>
      </c>
      <c r="M21" s="631">
        <v>1349</v>
      </c>
      <c r="N21" s="632">
        <v>5204</v>
      </c>
      <c r="O21" s="631">
        <v>1270</v>
      </c>
      <c r="P21" s="633">
        <v>1501</v>
      </c>
      <c r="Q21" s="633">
        <v>1346</v>
      </c>
      <c r="R21" s="633">
        <v>1235</v>
      </c>
      <c r="S21" s="634">
        <v>5352</v>
      </c>
      <c r="T21" s="633">
        <v>1110</v>
      </c>
      <c r="U21" s="640">
        <v>444</v>
      </c>
      <c r="V21" s="640">
        <v>523</v>
      </c>
      <c r="W21" s="635">
        <v>621</v>
      </c>
      <c r="X21" s="636">
        <v>2698</v>
      </c>
      <c r="Y21" s="640">
        <v>838</v>
      </c>
      <c r="Z21" s="635">
        <v>991</v>
      </c>
      <c r="AA21" s="635">
        <v>1184</v>
      </c>
      <c r="AB21" s="635">
        <v>1160</v>
      </c>
      <c r="AC21" s="636">
        <v>4173</v>
      </c>
      <c r="AD21" s="635">
        <v>1283</v>
      </c>
      <c r="AE21" s="635">
        <v>2127</v>
      </c>
      <c r="AF21" s="635">
        <v>1621</v>
      </c>
      <c r="AG21" s="635">
        <v>1504</v>
      </c>
      <c r="AH21" s="636">
        <v>6535</v>
      </c>
      <c r="AI21" s="635">
        <v>1361</v>
      </c>
      <c r="AJ21" s="635">
        <v>1456</v>
      </c>
      <c r="AK21" s="635">
        <v>1383</v>
      </c>
      <c r="AL21" s="636">
        <v>4200</v>
      </c>
    </row>
    <row r="22" spans="1:38" ht="11.1" customHeight="1">
      <c r="A22" s="225"/>
      <c r="B22" s="218" t="s">
        <v>6</v>
      </c>
      <c r="C22" s="218"/>
      <c r="D22" s="226"/>
      <c r="E22" s="637">
        <v>816</v>
      </c>
      <c r="F22" s="638">
        <v>865</v>
      </c>
      <c r="G22" s="638">
        <v>847</v>
      </c>
      <c r="H22" s="638">
        <v>881</v>
      </c>
      <c r="I22" s="638">
        <v>3409</v>
      </c>
      <c r="J22" s="637">
        <v>749</v>
      </c>
      <c r="K22" s="638">
        <v>848</v>
      </c>
      <c r="L22" s="638">
        <v>918</v>
      </c>
      <c r="M22" s="638">
        <v>920</v>
      </c>
      <c r="N22" s="639">
        <v>3435</v>
      </c>
      <c r="O22" s="638">
        <v>880</v>
      </c>
      <c r="P22" s="638">
        <v>957</v>
      </c>
      <c r="Q22" s="638">
        <v>953</v>
      </c>
      <c r="R22" s="640">
        <v>960</v>
      </c>
      <c r="S22" s="641">
        <v>3750</v>
      </c>
      <c r="T22" s="640">
        <v>1000</v>
      </c>
      <c r="U22" s="640">
        <v>707</v>
      </c>
      <c r="V22" s="640">
        <v>823</v>
      </c>
      <c r="W22" s="635">
        <v>870</v>
      </c>
      <c r="X22" s="636">
        <v>3400</v>
      </c>
      <c r="Y22" s="640">
        <v>900</v>
      </c>
      <c r="Z22" s="635">
        <v>914</v>
      </c>
      <c r="AA22" s="635">
        <v>927</v>
      </c>
      <c r="AB22" s="635">
        <v>910</v>
      </c>
      <c r="AC22" s="636">
        <v>3651</v>
      </c>
      <c r="AD22" s="635">
        <v>847</v>
      </c>
      <c r="AE22" s="635">
        <v>911</v>
      </c>
      <c r="AF22" s="635">
        <v>906</v>
      </c>
      <c r="AG22" s="635">
        <v>878</v>
      </c>
      <c r="AH22" s="636">
        <v>3542</v>
      </c>
      <c r="AI22" s="635">
        <v>798</v>
      </c>
      <c r="AJ22" s="635">
        <v>866</v>
      </c>
      <c r="AK22" s="635">
        <v>898</v>
      </c>
      <c r="AL22" s="636">
        <v>2562</v>
      </c>
    </row>
    <row r="23" spans="1:38" ht="11.1" customHeight="1">
      <c r="A23" s="225"/>
      <c r="B23" s="218" t="s">
        <v>89</v>
      </c>
      <c r="C23" s="218"/>
      <c r="D23" s="230"/>
      <c r="E23" s="637">
        <v>97</v>
      </c>
      <c r="F23" s="638">
        <v>109</v>
      </c>
      <c r="G23" s="638">
        <v>111</v>
      </c>
      <c r="H23" s="638">
        <v>117</v>
      </c>
      <c r="I23" s="638">
        <v>434</v>
      </c>
      <c r="J23" s="637">
        <v>95</v>
      </c>
      <c r="K23" s="638">
        <v>104</v>
      </c>
      <c r="L23" s="638">
        <v>111</v>
      </c>
      <c r="M23" s="638">
        <v>117</v>
      </c>
      <c r="N23" s="639">
        <v>427</v>
      </c>
      <c r="O23" s="638">
        <v>107</v>
      </c>
      <c r="P23" s="638">
        <v>121</v>
      </c>
      <c r="Q23" s="638">
        <v>136</v>
      </c>
      <c r="R23" s="640">
        <v>125</v>
      </c>
      <c r="S23" s="641">
        <v>489</v>
      </c>
      <c r="T23" s="640">
        <v>114</v>
      </c>
      <c r="U23" s="640">
        <v>132</v>
      </c>
      <c r="V23" s="640">
        <v>125</v>
      </c>
      <c r="W23" s="635">
        <v>113</v>
      </c>
      <c r="X23" s="636">
        <v>484</v>
      </c>
      <c r="Y23" s="640">
        <v>110</v>
      </c>
      <c r="Z23" s="635">
        <v>120</v>
      </c>
      <c r="AA23" s="635">
        <v>142</v>
      </c>
      <c r="AB23" s="635">
        <v>139</v>
      </c>
      <c r="AC23" s="636">
        <v>511</v>
      </c>
      <c r="AD23" s="635">
        <v>124</v>
      </c>
      <c r="AE23" s="635">
        <v>128</v>
      </c>
      <c r="AF23" s="635">
        <v>162</v>
      </c>
      <c r="AG23" s="635">
        <v>156</v>
      </c>
      <c r="AH23" s="636">
        <v>570</v>
      </c>
      <c r="AI23" s="635">
        <v>145</v>
      </c>
      <c r="AJ23" s="635">
        <v>142</v>
      </c>
      <c r="AK23" s="635">
        <v>161</v>
      </c>
      <c r="AL23" s="636">
        <v>448</v>
      </c>
    </row>
    <row r="24" spans="1:38" ht="11.1" customHeight="1">
      <c r="A24" s="225"/>
      <c r="B24" s="218" t="s">
        <v>90</v>
      </c>
      <c r="C24" s="218"/>
      <c r="D24" s="231"/>
      <c r="E24" s="502">
        <v>130</v>
      </c>
      <c r="F24" s="524">
        <v>130</v>
      </c>
      <c r="G24" s="524">
        <v>126</v>
      </c>
      <c r="H24" s="524">
        <v>159</v>
      </c>
      <c r="I24" s="524">
        <v>545</v>
      </c>
      <c r="J24" s="502">
        <v>179</v>
      </c>
      <c r="K24" s="524">
        <v>194</v>
      </c>
      <c r="L24" s="524">
        <v>209</v>
      </c>
      <c r="M24" s="524">
        <v>190</v>
      </c>
      <c r="N24" s="525">
        <v>772</v>
      </c>
      <c r="O24" s="524">
        <v>193</v>
      </c>
      <c r="P24" s="524">
        <v>204</v>
      </c>
      <c r="Q24" s="524">
        <v>203</v>
      </c>
      <c r="R24" s="526">
        <v>200</v>
      </c>
      <c r="S24" s="527">
        <v>800</v>
      </c>
      <c r="T24" s="526">
        <v>157</v>
      </c>
      <c r="U24" s="640">
        <v>81</v>
      </c>
      <c r="V24" s="640">
        <v>126</v>
      </c>
      <c r="W24" s="635">
        <v>114</v>
      </c>
      <c r="X24" s="636">
        <v>478</v>
      </c>
      <c r="Y24" s="640">
        <v>215</v>
      </c>
      <c r="Z24" s="635">
        <v>239</v>
      </c>
      <c r="AA24" s="635">
        <v>277</v>
      </c>
      <c r="AB24" s="686">
        <v>316</v>
      </c>
      <c r="AC24" s="682">
        <v>1047</v>
      </c>
      <c r="AD24" s="635">
        <v>390</v>
      </c>
      <c r="AE24" s="686">
        <v>472</v>
      </c>
      <c r="AF24" s="686">
        <v>334</v>
      </c>
      <c r="AG24" s="686">
        <v>389</v>
      </c>
      <c r="AH24" s="682">
        <v>1585</v>
      </c>
      <c r="AI24" s="686">
        <v>329</v>
      </c>
      <c r="AJ24" s="686">
        <v>313</v>
      </c>
      <c r="AK24" s="686">
        <v>341</v>
      </c>
      <c r="AL24" s="682">
        <v>983</v>
      </c>
    </row>
    <row r="25" spans="1:38" ht="11.1" customHeight="1">
      <c r="A25" s="227"/>
      <c r="B25" s="228"/>
      <c r="C25" s="228" t="s">
        <v>5</v>
      </c>
      <c r="D25" s="232"/>
      <c r="E25" s="500">
        <v>2503</v>
      </c>
      <c r="F25" s="513">
        <v>2484</v>
      </c>
      <c r="G25" s="513">
        <v>2431</v>
      </c>
      <c r="H25" s="513">
        <v>2864</v>
      </c>
      <c r="I25" s="513">
        <v>10282</v>
      </c>
      <c r="J25" s="500">
        <v>2806</v>
      </c>
      <c r="K25" s="513">
        <v>3273</v>
      </c>
      <c r="L25" s="513">
        <v>3276</v>
      </c>
      <c r="M25" s="513">
        <v>3451</v>
      </c>
      <c r="N25" s="514">
        <v>12806</v>
      </c>
      <c r="O25" s="513">
        <v>3182</v>
      </c>
      <c r="P25" s="513">
        <v>3567</v>
      </c>
      <c r="Q25" s="513">
        <v>3476</v>
      </c>
      <c r="R25" s="515">
        <v>3456</v>
      </c>
      <c r="S25" s="516">
        <v>13681</v>
      </c>
      <c r="T25" s="515">
        <v>4660</v>
      </c>
      <c r="U25" s="517">
        <v>2190</v>
      </c>
      <c r="V25" s="517">
        <v>2249</v>
      </c>
      <c r="W25" s="517">
        <v>2477</v>
      </c>
      <c r="X25" s="518">
        <v>11576</v>
      </c>
      <c r="Y25" s="517">
        <v>2762</v>
      </c>
      <c r="Z25" s="517">
        <v>2968</v>
      </c>
      <c r="AA25" s="517">
        <v>3294</v>
      </c>
      <c r="AB25" s="517">
        <v>3516</v>
      </c>
      <c r="AC25" s="518">
        <v>12540</v>
      </c>
      <c r="AD25" s="517">
        <v>3437</v>
      </c>
      <c r="AE25" s="517">
        <v>4504</v>
      </c>
      <c r="AF25" s="517">
        <v>3929</v>
      </c>
      <c r="AG25" s="517">
        <v>3866</v>
      </c>
      <c r="AH25" s="518">
        <v>15736</v>
      </c>
      <c r="AI25" s="517">
        <v>3472</v>
      </c>
      <c r="AJ25" s="517">
        <v>3603</v>
      </c>
      <c r="AK25" s="517">
        <v>3655</v>
      </c>
      <c r="AL25" s="518">
        <v>10730</v>
      </c>
    </row>
    <row r="26" spans="1:38" ht="11.1" customHeight="1">
      <c r="A26" s="225" t="s">
        <v>132</v>
      </c>
      <c r="B26" s="218"/>
      <c r="C26" s="218"/>
      <c r="D26" s="230"/>
      <c r="E26" s="630">
        <v>108</v>
      </c>
      <c r="F26" s="652">
        <v>128</v>
      </c>
      <c r="G26" s="652">
        <v>214</v>
      </c>
      <c r="H26" s="652">
        <v>476</v>
      </c>
      <c r="I26" s="652">
        <v>926</v>
      </c>
      <c r="J26" s="630">
        <v>875</v>
      </c>
      <c r="K26" s="652">
        <v>965</v>
      </c>
      <c r="L26" s="652">
        <v>1506</v>
      </c>
      <c r="M26" s="652">
        <v>1123</v>
      </c>
      <c r="N26" s="653">
        <v>4469</v>
      </c>
      <c r="O26" s="652">
        <v>877</v>
      </c>
      <c r="P26" s="652">
        <v>1130</v>
      </c>
      <c r="Q26" s="652">
        <v>828</v>
      </c>
      <c r="R26" s="654">
        <v>864</v>
      </c>
      <c r="S26" s="655">
        <v>3699</v>
      </c>
      <c r="T26" s="654">
        <v>58</v>
      </c>
      <c r="U26" s="654">
        <v>-1087</v>
      </c>
      <c r="V26" s="654">
        <v>-3</v>
      </c>
      <c r="W26" s="654">
        <v>488</v>
      </c>
      <c r="X26" s="655">
        <v>-544</v>
      </c>
      <c r="Y26" s="654">
        <v>932</v>
      </c>
      <c r="Z26" s="654">
        <v>1171</v>
      </c>
      <c r="AA26" s="654">
        <v>1471</v>
      </c>
      <c r="AB26" s="654">
        <v>2528</v>
      </c>
      <c r="AC26" s="655">
        <v>6102</v>
      </c>
      <c r="AD26" s="654">
        <v>546</v>
      </c>
      <c r="AE26" s="654">
        <v>2903</v>
      </c>
      <c r="AF26" s="654">
        <v>3664</v>
      </c>
      <c r="AG26" s="654">
        <v>2853</v>
      </c>
      <c r="AH26" s="655">
        <v>9966</v>
      </c>
      <c r="AI26" s="654">
        <v>2572</v>
      </c>
      <c r="AJ26" s="654">
        <v>1970</v>
      </c>
      <c r="AK26" s="654">
        <v>2557</v>
      </c>
      <c r="AL26" s="655">
        <v>7099</v>
      </c>
    </row>
    <row r="27" spans="1:38" ht="11.1" customHeight="1">
      <c r="A27" s="233" t="s">
        <v>91</v>
      </c>
      <c r="B27" s="218"/>
      <c r="C27" s="218"/>
      <c r="D27" s="230"/>
      <c r="E27" s="502">
        <v>3</v>
      </c>
      <c r="F27" s="524">
        <v>5</v>
      </c>
      <c r="G27" s="524">
        <v>1</v>
      </c>
      <c r="H27" s="524">
        <v>1</v>
      </c>
      <c r="I27" s="524">
        <v>10</v>
      </c>
      <c r="J27" s="502">
        <v>0</v>
      </c>
      <c r="K27" s="524">
        <v>-8</v>
      </c>
      <c r="L27" s="524">
        <v>4</v>
      </c>
      <c r="M27" s="524">
        <v>21</v>
      </c>
      <c r="N27" s="525">
        <v>17</v>
      </c>
      <c r="O27" s="524">
        <v>5</v>
      </c>
      <c r="P27" s="524">
        <v>9</v>
      </c>
      <c r="Q27" s="524">
        <v>9</v>
      </c>
      <c r="R27" s="526">
        <v>8</v>
      </c>
      <c r="S27" s="527">
        <v>31</v>
      </c>
      <c r="T27" s="526">
        <v>18</v>
      </c>
      <c r="U27" s="526">
        <v>-4</v>
      </c>
      <c r="V27" s="633">
        <v>3</v>
      </c>
      <c r="W27" s="640">
        <v>-7</v>
      </c>
      <c r="X27" s="641">
        <v>10</v>
      </c>
      <c r="Y27" s="633">
        <v>-4</v>
      </c>
      <c r="Z27" s="640">
        <v>-2</v>
      </c>
      <c r="AA27" s="640">
        <v>6</v>
      </c>
      <c r="AB27" s="686">
        <v>9</v>
      </c>
      <c r="AC27" s="682">
        <v>9</v>
      </c>
      <c r="AD27" s="640">
        <v>-1</v>
      </c>
      <c r="AE27" s="686">
        <v>27</v>
      </c>
      <c r="AF27" s="686">
        <v>40</v>
      </c>
      <c r="AG27" s="686">
        <v>48</v>
      </c>
      <c r="AH27" s="682">
        <v>114</v>
      </c>
      <c r="AI27" s="686">
        <v>65</v>
      </c>
      <c r="AJ27" s="686">
        <v>51</v>
      </c>
      <c r="AK27" s="686">
        <v>52</v>
      </c>
      <c r="AL27" s="682">
        <v>168</v>
      </c>
    </row>
    <row r="28" spans="1:38" ht="10.5" customHeight="1">
      <c r="A28" s="225" t="s">
        <v>133</v>
      </c>
      <c r="B28" s="218"/>
      <c r="C28" s="218"/>
      <c r="D28" s="230"/>
      <c r="E28" s="630">
        <v>111</v>
      </c>
      <c r="F28" s="652">
        <v>133</v>
      </c>
      <c r="G28" s="652">
        <v>215</v>
      </c>
      <c r="H28" s="652">
        <v>477</v>
      </c>
      <c r="I28" s="652">
        <v>936</v>
      </c>
      <c r="J28" s="630">
        <v>875</v>
      </c>
      <c r="K28" s="652">
        <v>957</v>
      </c>
      <c r="L28" s="652">
        <v>1510</v>
      </c>
      <c r="M28" s="652">
        <v>1144</v>
      </c>
      <c r="N28" s="653">
        <v>4486</v>
      </c>
      <c r="O28" s="652">
        <v>882</v>
      </c>
      <c r="P28" s="652">
        <v>1139</v>
      </c>
      <c r="Q28" s="652">
        <v>837</v>
      </c>
      <c r="R28" s="654">
        <v>872</v>
      </c>
      <c r="S28" s="655">
        <v>3730</v>
      </c>
      <c r="T28" s="654">
        <v>76</v>
      </c>
      <c r="U28" s="654">
        <v>-1091</v>
      </c>
      <c r="V28" s="654">
        <v>0</v>
      </c>
      <c r="W28" s="654">
        <v>481</v>
      </c>
      <c r="X28" s="655">
        <v>-534</v>
      </c>
      <c r="Y28" s="654">
        <v>928</v>
      </c>
      <c r="Z28" s="654">
        <v>1169</v>
      </c>
      <c r="AA28" s="654">
        <v>1477</v>
      </c>
      <c r="AB28" s="654">
        <v>2537</v>
      </c>
      <c r="AC28" s="655">
        <v>6111</v>
      </c>
      <c r="AD28" s="654">
        <v>545</v>
      </c>
      <c r="AE28" s="654">
        <v>2930</v>
      </c>
      <c r="AF28" s="654">
        <v>3704</v>
      </c>
      <c r="AG28" s="654">
        <v>2901</v>
      </c>
      <c r="AH28" s="655">
        <v>10080</v>
      </c>
      <c r="AI28" s="654">
        <v>2637</v>
      </c>
      <c r="AJ28" s="654">
        <v>2021</v>
      </c>
      <c r="AK28" s="654">
        <v>2609</v>
      </c>
      <c r="AL28" s="655">
        <v>7267</v>
      </c>
    </row>
    <row r="29" spans="1:38" ht="1.5" customHeight="1">
      <c r="A29" s="225"/>
      <c r="B29" s="218"/>
      <c r="C29" s="218"/>
      <c r="D29" s="230"/>
      <c r="E29" s="254"/>
      <c r="F29" s="519"/>
      <c r="G29" s="519"/>
      <c r="H29" s="519"/>
      <c r="I29" s="519"/>
      <c r="J29" s="501"/>
      <c r="K29" s="519"/>
      <c r="L29" s="519"/>
      <c r="M29" s="519"/>
      <c r="N29" s="520"/>
      <c r="O29" s="519"/>
      <c r="P29" s="519"/>
      <c r="Q29" s="519"/>
      <c r="R29" s="521"/>
      <c r="S29" s="522"/>
      <c r="T29" s="521"/>
      <c r="U29" s="521"/>
      <c r="V29" s="521"/>
      <c r="W29" s="521"/>
      <c r="X29" s="522"/>
      <c r="Y29" s="521"/>
      <c r="Z29" s="521"/>
      <c r="AA29" s="521"/>
      <c r="AB29" s="521"/>
      <c r="AC29" s="522"/>
      <c r="AD29" s="521"/>
      <c r="AE29" s="521"/>
      <c r="AF29" s="521"/>
      <c r="AG29" s="521"/>
      <c r="AH29" s="522"/>
      <c r="AI29" s="521"/>
      <c r="AJ29" s="521"/>
      <c r="AK29" s="521"/>
      <c r="AL29" s="522"/>
    </row>
    <row r="30" spans="1:38" ht="10.5" customHeight="1">
      <c r="A30" s="225" t="s">
        <v>92</v>
      </c>
      <c r="B30" s="218"/>
      <c r="C30" s="218"/>
      <c r="D30" s="230"/>
      <c r="E30" s="656"/>
      <c r="F30" s="631"/>
      <c r="G30" s="631"/>
      <c r="H30" s="631"/>
      <c r="I30" s="631"/>
      <c r="J30" s="630"/>
      <c r="K30" s="631"/>
      <c r="L30" s="631"/>
      <c r="M30" s="631"/>
      <c r="N30" s="632"/>
      <c r="O30" s="631"/>
      <c r="P30" s="631"/>
      <c r="Q30" s="631"/>
      <c r="R30" s="633"/>
      <c r="S30" s="634"/>
      <c r="T30" s="633"/>
      <c r="U30" s="633"/>
      <c r="V30" s="633"/>
      <c r="W30" s="633"/>
      <c r="X30" s="634"/>
      <c r="Y30" s="633"/>
      <c r="Z30" s="633"/>
      <c r="AA30" s="633"/>
      <c r="AB30" s="633"/>
      <c r="AC30" s="634"/>
      <c r="AD30" s="633"/>
      <c r="AE30" s="633"/>
      <c r="AF30" s="633"/>
      <c r="AG30" s="633"/>
      <c r="AH30" s="634"/>
      <c r="AI30" s="633"/>
      <c r="AJ30" s="633"/>
      <c r="AK30" s="633"/>
      <c r="AL30" s="634"/>
    </row>
    <row r="31" spans="1:38" ht="11.1" customHeight="1">
      <c r="A31" s="225"/>
      <c r="B31" s="218" t="s">
        <v>93</v>
      </c>
      <c r="C31" s="218"/>
      <c r="D31" s="230"/>
      <c r="E31" s="630">
        <v>79</v>
      </c>
      <c r="F31" s="631">
        <v>77</v>
      </c>
      <c r="G31" s="631">
        <v>76</v>
      </c>
      <c r="H31" s="631">
        <v>70</v>
      </c>
      <c r="I31" s="631">
        <v>302</v>
      </c>
      <c r="J31" s="630">
        <v>67</v>
      </c>
      <c r="K31" s="631">
        <v>69</v>
      </c>
      <c r="L31" s="631">
        <v>70</v>
      </c>
      <c r="M31" s="631">
        <v>63</v>
      </c>
      <c r="N31" s="632">
        <v>269</v>
      </c>
      <c r="O31" s="631">
        <v>62</v>
      </c>
      <c r="P31" s="631">
        <v>60</v>
      </c>
      <c r="Q31" s="631">
        <v>50</v>
      </c>
      <c r="R31" s="633">
        <v>51</v>
      </c>
      <c r="S31" s="634">
        <v>223</v>
      </c>
      <c r="T31" s="633">
        <v>54</v>
      </c>
      <c r="U31" s="633">
        <v>62</v>
      </c>
      <c r="V31" s="633">
        <v>60</v>
      </c>
      <c r="W31" s="640">
        <v>60</v>
      </c>
      <c r="X31" s="641">
        <v>236</v>
      </c>
      <c r="Y31" s="633">
        <v>55</v>
      </c>
      <c r="Z31" s="640">
        <v>52</v>
      </c>
      <c r="AA31" s="640">
        <v>56</v>
      </c>
      <c r="AB31" s="640">
        <v>48</v>
      </c>
      <c r="AC31" s="641">
        <v>211</v>
      </c>
      <c r="AD31" s="640">
        <v>56</v>
      </c>
      <c r="AE31" s="640">
        <v>55</v>
      </c>
      <c r="AF31" s="640">
        <v>52</v>
      </c>
      <c r="AG31" s="640">
        <v>52</v>
      </c>
      <c r="AH31" s="641">
        <v>215</v>
      </c>
      <c r="AI31" s="640">
        <v>50</v>
      </c>
      <c r="AJ31" s="640">
        <v>43</v>
      </c>
      <c r="AK31" s="640">
        <v>43.905715000000001</v>
      </c>
      <c r="AL31" s="641">
        <v>137.377467</v>
      </c>
    </row>
    <row r="32" spans="1:38" ht="11.1" customHeight="1">
      <c r="A32" s="225"/>
      <c r="B32" s="218" t="s">
        <v>94</v>
      </c>
      <c r="C32" s="218"/>
      <c r="D32" s="230"/>
      <c r="E32" s="502">
        <v>-7</v>
      </c>
      <c r="F32" s="524">
        <v>-7</v>
      </c>
      <c r="G32" s="524">
        <v>-7</v>
      </c>
      <c r="H32" s="524">
        <v>-7</v>
      </c>
      <c r="I32" s="524">
        <v>-28</v>
      </c>
      <c r="J32" s="502">
        <v>-5</v>
      </c>
      <c r="K32" s="524">
        <v>-6</v>
      </c>
      <c r="L32" s="524">
        <v>-6</v>
      </c>
      <c r="M32" s="524">
        <v>-7</v>
      </c>
      <c r="N32" s="525">
        <v>-24</v>
      </c>
      <c r="O32" s="524">
        <v>-7</v>
      </c>
      <c r="P32" s="524">
        <v>-10</v>
      </c>
      <c r="Q32" s="524">
        <v>-11</v>
      </c>
      <c r="R32" s="526">
        <v>-10</v>
      </c>
      <c r="S32" s="527">
        <v>-38</v>
      </c>
      <c r="T32" s="526">
        <v>-9</v>
      </c>
      <c r="U32" s="526">
        <v>-8</v>
      </c>
      <c r="V32" s="526">
        <v>-7</v>
      </c>
      <c r="W32" s="526">
        <v>-7</v>
      </c>
      <c r="X32" s="527">
        <v>-31</v>
      </c>
      <c r="Y32" s="526">
        <v>-8</v>
      </c>
      <c r="Z32" s="526">
        <v>-7</v>
      </c>
      <c r="AA32" s="526">
        <v>-8</v>
      </c>
      <c r="AB32" s="526">
        <v>-10</v>
      </c>
      <c r="AC32" s="527">
        <v>-33</v>
      </c>
      <c r="AD32" s="526">
        <v>-8</v>
      </c>
      <c r="AE32" s="526">
        <v>-7</v>
      </c>
      <c r="AF32" s="526">
        <v>-11</v>
      </c>
      <c r="AG32" s="526">
        <v>-10</v>
      </c>
      <c r="AH32" s="527">
        <v>-36</v>
      </c>
      <c r="AI32" s="526">
        <v>-8</v>
      </c>
      <c r="AJ32" s="526">
        <v>-8</v>
      </c>
      <c r="AK32" s="526">
        <v>-8.174353</v>
      </c>
      <c r="AL32" s="527">
        <v>-24.480481999999999</v>
      </c>
    </row>
    <row r="33" spans="1:53" s="66" customFormat="1" ht="11.1" customHeight="1">
      <c r="A33" s="225" t="s">
        <v>129</v>
      </c>
      <c r="B33" s="234"/>
      <c r="C33" s="234"/>
      <c r="D33" s="235"/>
      <c r="E33" s="501">
        <v>39</v>
      </c>
      <c r="F33" s="523">
        <v>63</v>
      </c>
      <c r="G33" s="519">
        <v>146</v>
      </c>
      <c r="H33" s="519">
        <v>414</v>
      </c>
      <c r="I33" s="519">
        <v>662</v>
      </c>
      <c r="J33" s="501">
        <v>813</v>
      </c>
      <c r="K33" s="523">
        <v>894</v>
      </c>
      <c r="L33" s="523">
        <v>1446</v>
      </c>
      <c r="M33" s="523">
        <v>1088</v>
      </c>
      <c r="N33" s="520">
        <v>4241</v>
      </c>
      <c r="O33" s="519">
        <v>827</v>
      </c>
      <c r="P33" s="519">
        <v>1089</v>
      </c>
      <c r="Q33" s="519">
        <v>798</v>
      </c>
      <c r="R33" s="521">
        <v>831</v>
      </c>
      <c r="S33" s="522">
        <v>3545</v>
      </c>
      <c r="T33" s="521">
        <v>31</v>
      </c>
      <c r="U33" s="521">
        <v>-1145</v>
      </c>
      <c r="V33" s="521">
        <v>-53</v>
      </c>
      <c r="W33" s="521">
        <v>428</v>
      </c>
      <c r="X33" s="522">
        <v>-739</v>
      </c>
      <c r="Y33" s="521">
        <v>881</v>
      </c>
      <c r="Z33" s="521">
        <v>1124</v>
      </c>
      <c r="AA33" s="521">
        <v>1429</v>
      </c>
      <c r="AB33" s="547">
        <v>2499</v>
      </c>
      <c r="AC33" s="548">
        <v>5933</v>
      </c>
      <c r="AD33" s="521">
        <v>497</v>
      </c>
      <c r="AE33" s="547">
        <v>2882</v>
      </c>
      <c r="AF33" s="547">
        <v>3663</v>
      </c>
      <c r="AG33" s="547">
        <v>2859</v>
      </c>
      <c r="AH33" s="548">
        <v>9901</v>
      </c>
      <c r="AI33" s="547">
        <v>2595</v>
      </c>
      <c r="AJ33" s="547">
        <v>1986</v>
      </c>
      <c r="AK33" s="547">
        <v>2573.268638</v>
      </c>
      <c r="AL33" s="548">
        <v>7154.1030149999997</v>
      </c>
      <c r="AM33" s="62"/>
      <c r="AO33" s="62"/>
      <c r="AP33" s="62"/>
      <c r="AQ33" s="62"/>
    </row>
    <row r="34" spans="1:53" s="66" customFormat="1" ht="11.1" customHeight="1">
      <c r="A34" s="236" t="s">
        <v>207</v>
      </c>
      <c r="B34" s="234"/>
      <c r="C34" s="234"/>
      <c r="D34" s="235"/>
      <c r="E34" s="502">
        <v>10</v>
      </c>
      <c r="F34" s="524">
        <v>40</v>
      </c>
      <c r="G34" s="524">
        <v>46</v>
      </c>
      <c r="H34" s="524">
        <v>-2017</v>
      </c>
      <c r="I34" s="524">
        <v>-1921</v>
      </c>
      <c r="J34" s="502">
        <v>174</v>
      </c>
      <c r="K34" s="524">
        <v>198</v>
      </c>
      <c r="L34" s="524">
        <v>255</v>
      </c>
      <c r="M34" s="524">
        <v>195</v>
      </c>
      <c r="N34" s="525">
        <v>822</v>
      </c>
      <c r="O34" s="524">
        <v>192</v>
      </c>
      <c r="P34" s="526">
        <v>241</v>
      </c>
      <c r="Q34" s="526">
        <v>183</v>
      </c>
      <c r="R34" s="526">
        <v>194</v>
      </c>
      <c r="S34" s="527">
        <v>810</v>
      </c>
      <c r="T34" s="526">
        <v>21</v>
      </c>
      <c r="U34" s="526">
        <v>-235</v>
      </c>
      <c r="V34" s="526">
        <v>-11</v>
      </c>
      <c r="W34" s="526">
        <v>91</v>
      </c>
      <c r="X34" s="527">
        <v>-134</v>
      </c>
      <c r="Y34" s="526">
        <v>204</v>
      </c>
      <c r="Z34" s="526">
        <v>217</v>
      </c>
      <c r="AA34" s="526">
        <v>334</v>
      </c>
      <c r="AB34" s="526">
        <v>514</v>
      </c>
      <c r="AC34" s="527">
        <v>1269</v>
      </c>
      <c r="AD34" s="526">
        <v>107</v>
      </c>
      <c r="AE34" s="526">
        <v>644</v>
      </c>
      <c r="AF34" s="526">
        <v>809</v>
      </c>
      <c r="AG34" s="526">
        <v>582</v>
      </c>
      <c r="AH34" s="527">
        <v>2142</v>
      </c>
      <c r="AI34" s="526">
        <v>572</v>
      </c>
      <c r="AJ34" s="526">
        <v>433</v>
      </c>
      <c r="AK34" s="526">
        <v>543</v>
      </c>
      <c r="AL34" s="527">
        <v>1548</v>
      </c>
      <c r="AM34" s="62"/>
      <c r="AO34" s="62"/>
      <c r="AP34" s="62"/>
      <c r="AQ34" s="62"/>
    </row>
    <row r="35" spans="1:53" s="66" customFormat="1" ht="11.1" customHeight="1" thickBot="1">
      <c r="A35" s="237" t="s">
        <v>145</v>
      </c>
      <c r="B35" s="238"/>
      <c r="C35" s="238"/>
      <c r="D35" s="239"/>
      <c r="E35" s="503">
        <v>29</v>
      </c>
      <c r="F35" s="528">
        <v>23</v>
      </c>
      <c r="G35" s="528">
        <v>100</v>
      </c>
      <c r="H35" s="528">
        <v>2431</v>
      </c>
      <c r="I35" s="528">
        <v>2583</v>
      </c>
      <c r="J35" s="503">
        <v>639</v>
      </c>
      <c r="K35" s="528">
        <v>696</v>
      </c>
      <c r="L35" s="528">
        <v>1191</v>
      </c>
      <c r="M35" s="528">
        <v>893</v>
      </c>
      <c r="N35" s="529">
        <v>3419</v>
      </c>
      <c r="O35" s="528">
        <v>635</v>
      </c>
      <c r="P35" s="528">
        <v>848</v>
      </c>
      <c r="Q35" s="528">
        <v>615</v>
      </c>
      <c r="R35" s="530">
        <v>637</v>
      </c>
      <c r="S35" s="531">
        <v>2735</v>
      </c>
      <c r="T35" s="530">
        <v>10</v>
      </c>
      <c r="U35" s="530">
        <v>-910</v>
      </c>
      <c r="V35" s="530">
        <v>-42</v>
      </c>
      <c r="W35" s="530">
        <v>337</v>
      </c>
      <c r="X35" s="531">
        <v>-605</v>
      </c>
      <c r="Y35" s="530">
        <v>677</v>
      </c>
      <c r="Z35" s="530">
        <v>907</v>
      </c>
      <c r="AA35" s="530">
        <v>1095</v>
      </c>
      <c r="AB35" s="687">
        <v>1985</v>
      </c>
      <c r="AC35" s="683">
        <v>4664</v>
      </c>
      <c r="AD35" s="530">
        <v>390</v>
      </c>
      <c r="AE35" s="687">
        <v>2238</v>
      </c>
      <c r="AF35" s="687">
        <v>2854</v>
      </c>
      <c r="AG35" s="687">
        <v>2277</v>
      </c>
      <c r="AH35" s="683">
        <v>7759</v>
      </c>
      <c r="AI35" s="687">
        <v>2023</v>
      </c>
      <c r="AJ35" s="687">
        <v>1553</v>
      </c>
      <c r="AK35" s="687">
        <v>2030.268638</v>
      </c>
      <c r="AL35" s="683">
        <v>5606.1030149999997</v>
      </c>
      <c r="AM35" s="62"/>
      <c r="AO35" s="62"/>
      <c r="AP35" s="62"/>
      <c r="AQ35" s="62"/>
    </row>
    <row r="36" spans="1:53" ht="3.75" customHeight="1">
      <c r="A36" s="225"/>
      <c r="B36" s="218"/>
      <c r="C36" s="218"/>
      <c r="D36" s="230"/>
      <c r="E36" s="254"/>
      <c r="F36" s="133"/>
      <c r="G36" s="133"/>
      <c r="H36" s="133"/>
      <c r="I36" s="133"/>
      <c r="J36" s="254"/>
      <c r="K36" s="133"/>
      <c r="L36" s="133"/>
      <c r="M36" s="133"/>
      <c r="N36" s="136"/>
      <c r="O36" s="133"/>
      <c r="P36" s="133"/>
      <c r="Q36" s="133"/>
      <c r="R36" s="63"/>
      <c r="S36" s="441"/>
      <c r="T36" s="63"/>
      <c r="U36" s="63"/>
      <c r="V36" s="63"/>
      <c r="W36" s="63"/>
      <c r="X36" s="441"/>
      <c r="Y36" s="63"/>
      <c r="Z36" s="63"/>
      <c r="AA36" s="63"/>
      <c r="AB36" s="63"/>
      <c r="AC36" s="684"/>
      <c r="AD36" s="63"/>
      <c r="AE36" s="63"/>
      <c r="AF36" s="63"/>
      <c r="AG36" s="63"/>
      <c r="AH36" s="684"/>
      <c r="AI36" s="685"/>
      <c r="AJ36" s="685"/>
      <c r="AK36" s="685"/>
      <c r="AL36" s="684"/>
    </row>
    <row r="37" spans="1:53" s="67" customFormat="1" ht="12" customHeight="1" thickBot="1">
      <c r="A37" s="240" t="s">
        <v>194</v>
      </c>
      <c r="B37" s="241"/>
      <c r="C37" s="242"/>
      <c r="D37" s="243"/>
      <c r="E37" s="259">
        <v>0.05</v>
      </c>
      <c r="F37" s="140">
        <v>0.04</v>
      </c>
      <c r="G37" s="140">
        <v>0.17</v>
      </c>
      <c r="H37" s="140">
        <v>4.2</v>
      </c>
      <c r="I37" s="140">
        <v>4.46</v>
      </c>
      <c r="J37" s="259">
        <v>1.1000000000000001</v>
      </c>
      <c r="K37" s="140">
        <v>1.2</v>
      </c>
      <c r="L37" s="140">
        <v>2.0499999999999998</v>
      </c>
      <c r="M37" s="140">
        <v>1.54</v>
      </c>
      <c r="N37" s="258">
        <v>5.89</v>
      </c>
      <c r="O37" s="140">
        <v>1.0900000000000001</v>
      </c>
      <c r="P37" s="140">
        <v>1.46</v>
      </c>
      <c r="Q37" s="140">
        <v>1.06</v>
      </c>
      <c r="R37" s="439">
        <v>1.1000000000000001</v>
      </c>
      <c r="S37" s="453">
        <v>4.71</v>
      </c>
      <c r="T37" s="439">
        <v>0.02</v>
      </c>
      <c r="U37" s="439">
        <v>-1.57</v>
      </c>
      <c r="V37" s="439">
        <v>-7.0000000000000007E-2</v>
      </c>
      <c r="W37" s="439">
        <v>0.57999999999999996</v>
      </c>
      <c r="X37" s="453">
        <v>-1.04</v>
      </c>
      <c r="Y37" s="439">
        <v>1.1599999999999999</v>
      </c>
      <c r="Z37" s="439">
        <v>1.55</v>
      </c>
      <c r="AA37" s="439">
        <v>1.88</v>
      </c>
      <c r="AB37" s="463">
        <v>3.39</v>
      </c>
      <c r="AC37" s="869">
        <v>7.99</v>
      </c>
      <c r="AD37" s="439">
        <v>0.67</v>
      </c>
      <c r="AE37" s="463">
        <v>3.81</v>
      </c>
      <c r="AF37" s="463">
        <v>4.8600000000000003</v>
      </c>
      <c r="AG37" s="463">
        <v>3.87</v>
      </c>
      <c r="AH37" s="869">
        <v>13.22</v>
      </c>
      <c r="AI37" s="874">
        <v>3.45</v>
      </c>
      <c r="AJ37" s="874">
        <v>2.66</v>
      </c>
      <c r="AK37" s="874">
        <v>3.48</v>
      </c>
      <c r="AL37" s="869">
        <v>9.6</v>
      </c>
      <c r="AM37" s="62"/>
      <c r="AO37" s="62"/>
      <c r="AP37" s="62"/>
      <c r="AQ37" s="62"/>
    </row>
    <row r="38" spans="1:53" ht="3.75" customHeight="1">
      <c r="A38" s="225"/>
      <c r="B38" s="218"/>
      <c r="C38" s="218"/>
      <c r="D38" s="230"/>
      <c r="E38" s="254"/>
      <c r="F38" s="133"/>
      <c r="G38" s="133"/>
      <c r="H38" s="133"/>
      <c r="I38" s="133"/>
      <c r="J38" s="254"/>
      <c r="K38" s="133"/>
      <c r="L38" s="133"/>
      <c r="M38" s="133"/>
      <c r="N38" s="136"/>
      <c r="O38" s="133"/>
      <c r="P38" s="133"/>
      <c r="Q38" s="133"/>
      <c r="R38" s="63"/>
      <c r="S38" s="441"/>
      <c r="T38" s="63"/>
      <c r="U38" s="63"/>
      <c r="V38" s="63"/>
      <c r="W38" s="63"/>
      <c r="X38" s="441"/>
      <c r="Y38" s="63"/>
      <c r="Z38" s="63"/>
      <c r="AA38" s="63"/>
      <c r="AB38" s="685"/>
      <c r="AC38" s="684"/>
      <c r="AD38" s="63"/>
      <c r="AE38" s="685"/>
      <c r="AF38" s="685"/>
      <c r="AG38" s="685"/>
      <c r="AH38" s="684"/>
      <c r="AI38" s="685"/>
      <c r="AJ38" s="685"/>
      <c r="AK38" s="685"/>
      <c r="AL38" s="684"/>
    </row>
    <row r="39" spans="1:53" s="67" customFormat="1" ht="12" customHeight="1" thickBot="1">
      <c r="A39" s="240" t="s">
        <v>125</v>
      </c>
      <c r="B39" s="241"/>
      <c r="C39" s="242"/>
      <c r="D39" s="243"/>
      <c r="E39" s="261">
        <v>0.16750000000000001</v>
      </c>
      <c r="F39" s="260">
        <v>0.16750000000000001</v>
      </c>
      <c r="G39" s="260">
        <v>0.16750000000000001</v>
      </c>
      <c r="H39" s="260">
        <v>0.16750000000000001</v>
      </c>
      <c r="I39" s="260">
        <v>0.67</v>
      </c>
      <c r="J39" s="261">
        <v>0.185</v>
      </c>
      <c r="K39" s="260">
        <v>0.185</v>
      </c>
      <c r="L39" s="260">
        <v>0.22</v>
      </c>
      <c r="M39" s="260">
        <v>0.22</v>
      </c>
      <c r="N39" s="405">
        <v>0.81</v>
      </c>
      <c r="O39" s="260">
        <v>0.22</v>
      </c>
      <c r="P39" s="260">
        <v>0.28749999999999998</v>
      </c>
      <c r="Q39" s="260">
        <v>0.28749999999999998</v>
      </c>
      <c r="R39" s="466">
        <v>0.28749999999999998</v>
      </c>
      <c r="S39" s="454">
        <v>1.0825</v>
      </c>
      <c r="T39" s="466">
        <v>0.375</v>
      </c>
      <c r="U39" s="466">
        <v>0.375</v>
      </c>
      <c r="V39" s="466">
        <v>0.375</v>
      </c>
      <c r="W39" s="466">
        <v>0.375</v>
      </c>
      <c r="X39" s="454">
        <v>1.5</v>
      </c>
      <c r="Y39" s="466">
        <v>0.41249999999999998</v>
      </c>
      <c r="Z39" s="466">
        <v>1.4125000000000001</v>
      </c>
      <c r="AA39" s="466">
        <v>0.41249999999999998</v>
      </c>
      <c r="AB39" s="466">
        <v>2.75</v>
      </c>
      <c r="AC39" s="454">
        <v>4.9874999999999998</v>
      </c>
      <c r="AD39" s="466">
        <v>1.75</v>
      </c>
      <c r="AE39" s="466">
        <v>2.5499999999999998</v>
      </c>
      <c r="AF39" s="466">
        <v>2.25</v>
      </c>
      <c r="AG39" s="466">
        <v>2.3250000000000002</v>
      </c>
      <c r="AH39" s="454">
        <v>8.875</v>
      </c>
      <c r="AI39" s="466">
        <v>1.825</v>
      </c>
      <c r="AJ39" s="466">
        <v>0.82499999999999996</v>
      </c>
      <c r="AK39" s="466">
        <v>0.82499999999999996</v>
      </c>
      <c r="AL39" s="454">
        <v>3.4749999999999996</v>
      </c>
      <c r="AM39" s="62"/>
      <c r="AO39" s="62"/>
      <c r="AP39" s="62"/>
      <c r="AQ39" s="62"/>
    </row>
    <row r="40" spans="1:53" ht="6" customHeight="1">
      <c r="A40" s="225"/>
      <c r="B40" s="218"/>
      <c r="C40" s="218"/>
      <c r="D40" s="226"/>
      <c r="E40" s="254"/>
      <c r="F40" s="133"/>
      <c r="G40" s="133"/>
      <c r="H40" s="133"/>
      <c r="I40" s="133"/>
      <c r="J40" s="254"/>
      <c r="K40" s="133"/>
      <c r="L40" s="133"/>
      <c r="M40" s="133"/>
      <c r="N40" s="136"/>
      <c r="O40" s="133"/>
      <c r="P40" s="133"/>
      <c r="Q40" s="133"/>
      <c r="R40" s="63"/>
      <c r="S40" s="441"/>
      <c r="T40" s="63"/>
      <c r="U40" s="63"/>
      <c r="V40" s="63"/>
      <c r="W40" s="63"/>
      <c r="X40" s="441"/>
      <c r="Y40" s="63"/>
      <c r="Z40" s="63"/>
      <c r="AA40" s="63"/>
      <c r="AB40" s="63"/>
      <c r="AC40" s="684"/>
      <c r="AD40" s="63"/>
      <c r="AE40" s="63"/>
      <c r="AF40" s="63"/>
      <c r="AG40" s="63"/>
      <c r="AH40" s="684"/>
      <c r="AI40" s="685"/>
      <c r="AJ40" s="685"/>
      <c r="AK40" s="685"/>
      <c r="AL40" s="684"/>
    </row>
    <row r="41" spans="1:53" ht="11.1" customHeight="1">
      <c r="A41" s="225" t="s">
        <v>325</v>
      </c>
      <c r="B41" s="218"/>
      <c r="C41" s="218"/>
      <c r="D41" s="226"/>
      <c r="E41" s="254"/>
      <c r="F41" s="133"/>
      <c r="G41" s="133"/>
      <c r="H41" s="133"/>
      <c r="I41" s="133"/>
      <c r="J41" s="254"/>
      <c r="K41" s="133"/>
      <c r="L41" s="133"/>
      <c r="M41" s="133"/>
      <c r="N41" s="136"/>
      <c r="O41" s="133"/>
      <c r="P41" s="133"/>
      <c r="Q41" s="133"/>
      <c r="R41" s="63"/>
      <c r="S41" s="441"/>
      <c r="T41" s="63"/>
      <c r="U41" s="63"/>
      <c r="V41" s="63"/>
      <c r="W41" s="63"/>
      <c r="X41" s="441"/>
      <c r="Y41" s="63"/>
      <c r="Z41" s="63"/>
      <c r="AA41" s="63"/>
      <c r="AB41" s="63"/>
      <c r="AC41" s="441"/>
      <c r="AD41" s="63"/>
      <c r="AE41" s="63"/>
      <c r="AF41" s="63"/>
      <c r="AG41" s="63"/>
      <c r="AH41" s="441"/>
      <c r="AI41" s="63"/>
      <c r="AJ41" s="63"/>
      <c r="AK41" s="63"/>
      <c r="AL41" s="441"/>
    </row>
    <row r="42" spans="1:53" ht="12.75" customHeight="1">
      <c r="A42" s="218"/>
      <c r="B42" s="244" t="s">
        <v>130</v>
      </c>
      <c r="C42" s="218"/>
      <c r="D42" s="226"/>
      <c r="E42" s="263">
        <v>574</v>
      </c>
      <c r="F42" s="262">
        <v>574</v>
      </c>
      <c r="G42" s="262">
        <v>575</v>
      </c>
      <c r="H42" s="262">
        <v>575</v>
      </c>
      <c r="I42" s="262">
        <v>575</v>
      </c>
      <c r="J42" s="263">
        <v>576</v>
      </c>
      <c r="K42" s="262">
        <v>576</v>
      </c>
      <c r="L42" s="262">
        <v>577</v>
      </c>
      <c r="M42" s="262">
        <v>577</v>
      </c>
      <c r="N42" s="406">
        <v>577</v>
      </c>
      <c r="O42" s="262">
        <v>577</v>
      </c>
      <c r="P42" s="262">
        <v>577</v>
      </c>
      <c r="Q42" s="262">
        <v>578</v>
      </c>
      <c r="R42" s="461">
        <v>578</v>
      </c>
      <c r="S42" s="455">
        <v>578</v>
      </c>
      <c r="T42" s="461">
        <v>578</v>
      </c>
      <c r="U42" s="461">
        <v>579</v>
      </c>
      <c r="V42" s="461">
        <v>579</v>
      </c>
      <c r="W42" s="461">
        <v>580</v>
      </c>
      <c r="X42" s="455">
        <v>579</v>
      </c>
      <c r="Y42" s="461">
        <v>580</v>
      </c>
      <c r="Z42" s="461">
        <v>580</v>
      </c>
      <c r="AA42" s="461">
        <v>581</v>
      </c>
      <c r="AB42" s="461">
        <v>581</v>
      </c>
      <c r="AC42" s="455">
        <v>581</v>
      </c>
      <c r="AD42" s="461">
        <v>582</v>
      </c>
      <c r="AE42" s="461">
        <v>583</v>
      </c>
      <c r="AF42" s="461">
        <v>583</v>
      </c>
      <c r="AG42" s="461">
        <v>584</v>
      </c>
      <c r="AH42" s="455">
        <v>583</v>
      </c>
      <c r="AI42" s="461">
        <v>584</v>
      </c>
      <c r="AJ42" s="461">
        <v>580</v>
      </c>
      <c r="AK42" s="461">
        <v>579</v>
      </c>
      <c r="AL42" s="455">
        <v>581</v>
      </c>
    </row>
    <row r="43" spans="1:53" ht="12.75" customHeight="1" thickBot="1">
      <c r="A43" s="245"/>
      <c r="B43" s="223" t="s">
        <v>265</v>
      </c>
      <c r="C43" s="245"/>
      <c r="D43" s="246"/>
      <c r="E43" s="266">
        <v>579</v>
      </c>
      <c r="F43" s="264">
        <v>578</v>
      </c>
      <c r="G43" s="264">
        <v>578</v>
      </c>
      <c r="H43" s="264">
        <v>579</v>
      </c>
      <c r="I43" s="264">
        <v>579</v>
      </c>
      <c r="J43" s="266">
        <v>580</v>
      </c>
      <c r="K43" s="264">
        <v>580</v>
      </c>
      <c r="L43" s="264">
        <v>582</v>
      </c>
      <c r="M43" s="264">
        <v>580</v>
      </c>
      <c r="N43" s="265">
        <v>580</v>
      </c>
      <c r="O43" s="264">
        <v>580</v>
      </c>
      <c r="P43" s="264">
        <v>580</v>
      </c>
      <c r="Q43" s="264">
        <v>581</v>
      </c>
      <c r="R43" s="462">
        <v>581</v>
      </c>
      <c r="S43" s="456">
        <v>581</v>
      </c>
      <c r="T43" s="462">
        <v>580</v>
      </c>
      <c r="U43" s="462">
        <v>579</v>
      </c>
      <c r="V43" s="462">
        <v>579</v>
      </c>
      <c r="W43" s="462">
        <v>581</v>
      </c>
      <c r="X43" s="456">
        <v>579</v>
      </c>
      <c r="Y43" s="462">
        <v>583</v>
      </c>
      <c r="Z43" s="462">
        <v>584</v>
      </c>
      <c r="AA43" s="462">
        <v>584</v>
      </c>
      <c r="AB43" s="462">
        <v>585</v>
      </c>
      <c r="AC43" s="456">
        <v>584</v>
      </c>
      <c r="AD43" s="462">
        <v>586</v>
      </c>
      <c r="AE43" s="462">
        <v>588</v>
      </c>
      <c r="AF43" s="462">
        <v>587</v>
      </c>
      <c r="AG43" s="462">
        <v>588</v>
      </c>
      <c r="AH43" s="456">
        <v>587</v>
      </c>
      <c r="AI43" s="462">
        <v>587</v>
      </c>
      <c r="AJ43" s="462">
        <v>584</v>
      </c>
      <c r="AK43" s="462">
        <v>583</v>
      </c>
      <c r="AL43" s="456">
        <v>584</v>
      </c>
    </row>
    <row r="44" spans="1:53" ht="5.25" customHeight="1">
      <c r="A44" s="225"/>
      <c r="B44" s="218"/>
      <c r="C44" s="218"/>
      <c r="D44" s="226"/>
      <c r="E44" s="254"/>
      <c r="F44" s="133"/>
      <c r="G44" s="133"/>
      <c r="H44" s="133"/>
      <c r="I44" s="133"/>
      <c r="J44" s="254"/>
      <c r="K44" s="133"/>
      <c r="L44" s="133"/>
      <c r="M44" s="133"/>
      <c r="N44" s="136"/>
      <c r="O44" s="133"/>
      <c r="P44" s="133"/>
      <c r="Q44" s="133"/>
      <c r="R44" s="63"/>
      <c r="S44" s="441"/>
      <c r="T44" s="63"/>
      <c r="U44" s="63"/>
      <c r="V44" s="63"/>
      <c r="W44" s="63"/>
      <c r="X44" s="441"/>
      <c r="Y44" s="63"/>
      <c r="Z44" s="63"/>
      <c r="AA44" s="63"/>
      <c r="AB44" s="685"/>
      <c r="AC44" s="684"/>
      <c r="AD44" s="63"/>
      <c r="AE44" s="685"/>
      <c r="AF44" s="685"/>
      <c r="AG44" s="685"/>
      <c r="AH44" s="684"/>
      <c r="AI44" s="685"/>
      <c r="AJ44" s="685"/>
      <c r="AK44" s="685"/>
      <c r="AL44" s="684"/>
    </row>
    <row r="45" spans="1:53" ht="11.1" customHeight="1">
      <c r="A45" s="233" t="s">
        <v>95</v>
      </c>
      <c r="B45" s="218"/>
      <c r="C45" s="218"/>
      <c r="D45" s="226"/>
      <c r="E45" s="254"/>
      <c r="F45" s="133"/>
      <c r="G45" s="133"/>
      <c r="H45" s="133"/>
      <c r="I45" s="133"/>
      <c r="J45" s="254"/>
      <c r="K45" s="133"/>
      <c r="L45" s="133"/>
      <c r="M45" s="133"/>
      <c r="N45" s="136"/>
      <c r="O45" s="133"/>
      <c r="P45" s="133"/>
      <c r="Q45" s="133"/>
      <c r="R45" s="63"/>
      <c r="S45" s="441"/>
      <c r="T45" s="63"/>
      <c r="U45" s="63"/>
      <c r="V45" s="63"/>
      <c r="W45" s="63"/>
      <c r="X45" s="441"/>
      <c r="Y45" s="63"/>
      <c r="Z45" s="63"/>
      <c r="AA45" s="63"/>
      <c r="AB45" s="63"/>
      <c r="AC45" s="441"/>
      <c r="AD45" s="63"/>
      <c r="AE45" s="63"/>
      <c r="AF45" s="63"/>
      <c r="AG45" s="63"/>
      <c r="AH45" s="441"/>
      <c r="AI45" s="63"/>
      <c r="AJ45" s="63"/>
      <c r="AK45" s="63"/>
      <c r="AL45" s="441"/>
    </row>
    <row r="46" spans="1:53" ht="13.5" customHeight="1">
      <c r="A46" s="225"/>
      <c r="B46" s="218" t="s">
        <v>251</v>
      </c>
      <c r="C46" s="218"/>
      <c r="D46" s="247"/>
      <c r="E46" s="269">
        <v>106.79</v>
      </c>
      <c r="F46" s="267">
        <v>100.53</v>
      </c>
      <c r="G46" s="267">
        <v>98.37</v>
      </c>
      <c r="H46" s="267">
        <v>109.66</v>
      </c>
      <c r="I46" s="267">
        <v>109.66</v>
      </c>
      <c r="J46" s="269">
        <v>119</v>
      </c>
      <c r="K46" s="267">
        <v>128.03</v>
      </c>
      <c r="L46" s="267">
        <v>131.6</v>
      </c>
      <c r="M46" s="267">
        <v>133.53</v>
      </c>
      <c r="N46" s="268">
        <v>133.53</v>
      </c>
      <c r="O46" s="267">
        <v>101.37</v>
      </c>
      <c r="P46" s="267">
        <v>107.89</v>
      </c>
      <c r="Q46" s="267">
        <v>95.29</v>
      </c>
      <c r="R46" s="463">
        <v>84.69</v>
      </c>
      <c r="S46" s="457">
        <v>107.89</v>
      </c>
      <c r="T46" s="463">
        <v>89.54</v>
      </c>
      <c r="U46" s="463">
        <v>62.43</v>
      </c>
      <c r="V46" s="463">
        <v>52.78</v>
      </c>
      <c r="W46" s="463">
        <v>55.95</v>
      </c>
      <c r="X46" s="457">
        <v>89.54</v>
      </c>
      <c r="Y46" s="463">
        <v>77.150000000000006</v>
      </c>
      <c r="Z46" s="463">
        <v>87.99</v>
      </c>
      <c r="AA46" s="463">
        <v>86.38</v>
      </c>
      <c r="AB46" s="463">
        <v>98.2</v>
      </c>
      <c r="AC46" s="457">
        <v>98.2</v>
      </c>
      <c r="AD46" s="463">
        <v>124.89</v>
      </c>
      <c r="AE46" s="463">
        <v>147.99</v>
      </c>
      <c r="AF46" s="463">
        <v>129.09</v>
      </c>
      <c r="AG46" s="463">
        <v>150.88</v>
      </c>
      <c r="AH46" s="457">
        <v>150.88</v>
      </c>
      <c r="AI46" s="463">
        <v>137.94999999999999</v>
      </c>
      <c r="AJ46" s="463">
        <v>122.88</v>
      </c>
      <c r="AK46" s="463">
        <v>136.05000000000001</v>
      </c>
      <c r="AL46" s="457">
        <v>137.94999999999999</v>
      </c>
      <c r="AN46" s="113"/>
      <c r="AR46" s="113"/>
      <c r="AS46" s="113"/>
      <c r="AT46" s="113"/>
      <c r="AU46" s="113"/>
      <c r="AV46" s="113"/>
      <c r="AW46" s="113"/>
      <c r="AX46" s="113"/>
      <c r="AY46" s="113"/>
      <c r="AZ46" s="113"/>
      <c r="BA46" s="113"/>
    </row>
    <row r="47" spans="1:53" ht="11.1" customHeight="1">
      <c r="A47" s="225"/>
      <c r="B47" s="218" t="s">
        <v>252</v>
      </c>
      <c r="C47" s="218"/>
      <c r="D47" s="247"/>
      <c r="E47" s="272">
        <v>92.91</v>
      </c>
      <c r="F47" s="270">
        <v>85.88</v>
      </c>
      <c r="G47" s="270">
        <v>81.99</v>
      </c>
      <c r="H47" s="270">
        <v>94.87</v>
      </c>
      <c r="I47" s="270">
        <v>81.99</v>
      </c>
      <c r="J47" s="272">
        <v>96.54</v>
      </c>
      <c r="K47" s="270">
        <v>98.8</v>
      </c>
      <c r="L47" s="270">
        <v>113.7</v>
      </c>
      <c r="M47" s="270">
        <v>82.04</v>
      </c>
      <c r="N47" s="271">
        <v>82.04</v>
      </c>
      <c r="O47" s="270">
        <v>85.2</v>
      </c>
      <c r="P47" s="270">
        <v>80.41</v>
      </c>
      <c r="Q47" s="270">
        <v>70.83</v>
      </c>
      <c r="R47" s="464">
        <v>64.33</v>
      </c>
      <c r="S47" s="458">
        <v>64.33</v>
      </c>
      <c r="T47" s="464">
        <v>27</v>
      </c>
      <c r="U47" s="464">
        <v>33.549999999999997</v>
      </c>
      <c r="V47" s="464">
        <v>34.9</v>
      </c>
      <c r="W47" s="464">
        <v>31.22</v>
      </c>
      <c r="X47" s="458">
        <v>27</v>
      </c>
      <c r="Y47" s="464">
        <v>48.6</v>
      </c>
      <c r="Z47" s="464">
        <v>67.13</v>
      </c>
      <c r="AA47" s="464">
        <v>62.81</v>
      </c>
      <c r="AB47" s="464">
        <v>80.67</v>
      </c>
      <c r="AC47" s="458">
        <v>48.6</v>
      </c>
      <c r="AD47" s="464">
        <v>88.29</v>
      </c>
      <c r="AE47" s="464">
        <v>104.96</v>
      </c>
      <c r="AF47" s="464">
        <v>92.16</v>
      </c>
      <c r="AG47" s="464">
        <v>116.56</v>
      </c>
      <c r="AH47" s="458">
        <v>88.29</v>
      </c>
      <c r="AI47" s="464">
        <v>98.52</v>
      </c>
      <c r="AJ47" s="464">
        <v>106.32</v>
      </c>
      <c r="AK47" s="464">
        <v>110.43</v>
      </c>
      <c r="AL47" s="458">
        <v>98.52</v>
      </c>
      <c r="AN47" s="113"/>
      <c r="AR47" s="113"/>
      <c r="AS47" s="113"/>
      <c r="AT47" s="113"/>
      <c r="AU47" s="113"/>
      <c r="AV47" s="113"/>
      <c r="AW47" s="113"/>
      <c r="AX47" s="113"/>
      <c r="AY47" s="113"/>
      <c r="AZ47" s="113"/>
      <c r="BA47" s="113"/>
    </row>
    <row r="48" spans="1:53" ht="11.1" customHeight="1" thickBot="1">
      <c r="A48" s="223"/>
      <c r="B48" s="245" t="s">
        <v>110</v>
      </c>
      <c r="C48" s="245"/>
      <c r="D48" s="248"/>
      <c r="E48" s="275">
        <v>97.55</v>
      </c>
      <c r="F48" s="273">
        <v>90.52</v>
      </c>
      <c r="G48" s="273">
        <v>96.74</v>
      </c>
      <c r="H48" s="273">
        <v>107.91</v>
      </c>
      <c r="I48" s="273">
        <v>107.91</v>
      </c>
      <c r="J48" s="275">
        <v>105.27</v>
      </c>
      <c r="K48" s="273">
        <v>124.43</v>
      </c>
      <c r="L48" s="273">
        <v>127.57</v>
      </c>
      <c r="M48" s="273">
        <v>87.21</v>
      </c>
      <c r="N48" s="274">
        <v>87.21</v>
      </c>
      <c r="O48" s="273">
        <v>95.18</v>
      </c>
      <c r="P48" s="273">
        <v>93.16</v>
      </c>
      <c r="Q48" s="273">
        <v>74.22</v>
      </c>
      <c r="R48" s="465">
        <v>83.76</v>
      </c>
      <c r="S48" s="459">
        <v>83.76</v>
      </c>
      <c r="T48" s="465">
        <v>35.92</v>
      </c>
      <c r="U48" s="465">
        <v>50.66</v>
      </c>
      <c r="V48" s="465">
        <v>35.94</v>
      </c>
      <c r="W48" s="465">
        <v>49.87</v>
      </c>
      <c r="X48" s="459">
        <v>49.87</v>
      </c>
      <c r="Y48" s="465">
        <v>72.53</v>
      </c>
      <c r="Z48" s="465">
        <v>83.44</v>
      </c>
      <c r="AA48" s="465">
        <v>80.27</v>
      </c>
      <c r="AB48" s="465">
        <v>85.99</v>
      </c>
      <c r="AC48" s="459">
        <v>88.83</v>
      </c>
      <c r="AD48" s="465">
        <v>119.23</v>
      </c>
      <c r="AE48" s="465">
        <v>110.44</v>
      </c>
      <c r="AF48" s="465">
        <v>111.73</v>
      </c>
      <c r="AG48" s="465">
        <v>129.52000000000001</v>
      </c>
      <c r="AH48" s="459">
        <v>129.52000000000001</v>
      </c>
      <c r="AI48" s="465">
        <v>114.63</v>
      </c>
      <c r="AJ48" s="465">
        <v>114.44</v>
      </c>
      <c r="AK48" s="465">
        <v>126.76</v>
      </c>
      <c r="AL48" s="459">
        <v>126.76</v>
      </c>
      <c r="AN48" s="113"/>
      <c r="AR48" s="113"/>
      <c r="AS48" s="113"/>
      <c r="AT48" s="113"/>
      <c r="AU48" s="113"/>
      <c r="AV48" s="113"/>
      <c r="AW48" s="113"/>
      <c r="AX48" s="113"/>
      <c r="AY48" s="113"/>
      <c r="AZ48" s="113"/>
      <c r="BA48" s="113"/>
    </row>
    <row r="49" spans="1:39">
      <c r="A49" s="62"/>
      <c r="E49" s="127"/>
      <c r="F49" s="62"/>
      <c r="G49" s="62"/>
      <c r="H49" s="62"/>
      <c r="I49" s="62"/>
      <c r="J49" s="62"/>
      <c r="K49" s="62"/>
      <c r="L49" s="62"/>
      <c r="M49" s="62"/>
      <c r="T49" s="121"/>
      <c r="U49" s="121"/>
      <c r="V49" s="121"/>
      <c r="W49" s="121"/>
      <c r="X49" s="121"/>
    </row>
    <row r="50" spans="1:39" s="68" customFormat="1" ht="10.5" customHeight="1">
      <c r="A50" s="62" t="s">
        <v>96</v>
      </c>
      <c r="B50" s="62"/>
      <c r="C50" s="62"/>
      <c r="D50" s="62"/>
      <c r="E50" s="63"/>
      <c r="F50" s="63"/>
      <c r="G50" s="63"/>
      <c r="H50" s="63"/>
      <c r="I50" s="63"/>
      <c r="J50" s="63"/>
      <c r="K50" s="63"/>
      <c r="L50" s="63"/>
      <c r="M50" s="63"/>
      <c r="S50" s="121"/>
      <c r="T50" s="131"/>
      <c r="U50" s="131"/>
      <c r="V50" s="131"/>
      <c r="W50" s="131"/>
      <c r="X50" s="131"/>
      <c r="AM50" s="62"/>
    </row>
    <row r="51" spans="1:39" s="68" customFormat="1" ht="12" customHeight="1">
      <c r="A51" s="62" t="s">
        <v>233</v>
      </c>
      <c r="B51" s="62"/>
      <c r="C51" s="62"/>
      <c r="D51" s="62"/>
      <c r="E51" s="63"/>
      <c r="F51" s="63"/>
      <c r="G51" s="63"/>
      <c r="H51" s="63"/>
      <c r="I51" s="63"/>
      <c r="J51" s="63"/>
      <c r="K51" s="63"/>
      <c r="L51" s="63"/>
      <c r="M51" s="63"/>
      <c r="S51" s="131"/>
      <c r="T51" s="131"/>
      <c r="U51" s="131"/>
      <c r="V51" s="131"/>
      <c r="W51" s="131"/>
      <c r="X51" s="131"/>
    </row>
    <row r="52" spans="1:39" ht="10.5" customHeight="1">
      <c r="A52" s="69"/>
      <c r="C52" s="68"/>
      <c r="E52" s="124"/>
      <c r="F52" s="70"/>
      <c r="G52" s="70"/>
      <c r="H52" s="70"/>
      <c r="I52" s="70"/>
      <c r="J52" s="70"/>
      <c r="K52" s="70"/>
      <c r="L52" s="70"/>
      <c r="M52" s="70"/>
      <c r="T52" s="121"/>
      <c r="U52" s="121"/>
      <c r="V52" s="121"/>
      <c r="W52" s="121"/>
      <c r="X52" s="121"/>
    </row>
    <row r="53" spans="1:39">
      <c r="F53" s="657"/>
      <c r="K53" s="657"/>
      <c r="P53" s="657"/>
      <c r="U53" s="657"/>
    </row>
    <row r="83" spans="6:13">
      <c r="F83" s="71"/>
      <c r="I83" s="129"/>
      <c r="J83" s="129"/>
      <c r="K83" s="129"/>
      <c r="L83" s="129"/>
      <c r="M83" s="129"/>
    </row>
    <row r="84" spans="6:13">
      <c r="F84" s="72"/>
      <c r="I84" s="130"/>
      <c r="J84" s="130"/>
      <c r="K84" s="130"/>
      <c r="L84" s="130"/>
      <c r="M84" s="130"/>
    </row>
  </sheetData>
  <mergeCells count="7">
    <mergeCell ref="AI3:AL3"/>
    <mergeCell ref="AD3:AH3"/>
    <mergeCell ref="E3:I3"/>
    <mergeCell ref="J3:N3"/>
    <mergeCell ref="O3:S3"/>
    <mergeCell ref="T3:X3"/>
    <mergeCell ref="Y3:AC3"/>
  </mergeCells>
  <printOptions horizontalCentered="1"/>
  <pageMargins left="0.25" right="0.25" top="0.5" bottom="0.5" header="0.3" footer="0.3"/>
  <pageSetup scale="53" orientation="landscape" r:id="rId1"/>
  <headerFooter alignWithMargins="0">
    <oddFooter>&amp;R&amp;"CB Futura CondensedBold,Regular"&amp;8 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Q116"/>
  <sheetViews>
    <sheetView zoomScaleNormal="100" zoomScaleSheetLayoutView="80" workbookViewId="0">
      <pane xSplit="4" ySplit="5" topLeftCell="E6" activePane="bottomRight" state="frozen"/>
      <selection activeCell="W16" sqref="W16"/>
      <selection pane="topRight" activeCell="W16" sqref="W16"/>
      <selection pane="bottomLeft" activeCell="W16" sqref="W16"/>
      <selection pane="bottomRight"/>
    </sheetView>
  </sheetViews>
  <sheetFormatPr defaultColWidth="9.140625" defaultRowHeight="12.75"/>
  <cols>
    <col min="1" max="3" width="1.28515625" style="305" customWidth="1"/>
    <col min="4" max="4" width="50" style="305" customWidth="1"/>
    <col min="5" max="5" width="7.140625" style="305" customWidth="1"/>
    <col min="6" max="9" width="7.140625" style="306" customWidth="1"/>
    <col min="10" max="13" width="7.140625" style="308" customWidth="1"/>
    <col min="14" max="14" width="7.140625" style="305" customWidth="1"/>
    <col min="15" max="16" width="7.140625" style="440" customWidth="1"/>
    <col min="17" max="19" width="7.140625" style="305" customWidth="1"/>
    <col min="20" max="20" width="7.140625" style="440" customWidth="1"/>
    <col min="21" max="22" width="7.140625" style="305" customWidth="1"/>
    <col min="23" max="24" width="7.140625" style="440" customWidth="1"/>
    <col min="25" max="25" width="7.140625" style="487" customWidth="1"/>
    <col min="26" max="38" width="7.140625" style="305" customWidth="1"/>
    <col min="39" max="16384" width="9.140625" style="305"/>
  </cols>
  <sheetData>
    <row r="1" spans="1:38" s="283" customFormat="1" ht="11.1" customHeight="1">
      <c r="A1" s="280" t="s">
        <v>228</v>
      </c>
      <c r="B1" s="281"/>
      <c r="C1" s="281"/>
      <c r="D1" s="281"/>
      <c r="F1" s="284"/>
      <c r="G1" s="284"/>
      <c r="H1" s="284"/>
      <c r="I1" s="284"/>
      <c r="J1" s="285"/>
      <c r="K1" s="285"/>
      <c r="L1" s="285"/>
      <c r="M1" s="285"/>
      <c r="O1" s="435"/>
      <c r="P1" s="435"/>
      <c r="T1" s="435"/>
      <c r="W1" s="435"/>
      <c r="X1" s="435"/>
      <c r="Y1" s="484"/>
    </row>
    <row r="2" spans="1:38" s="283" customFormat="1" ht="11.1" customHeight="1">
      <c r="A2" s="280"/>
      <c r="B2" s="281"/>
      <c r="C2" s="281"/>
      <c r="D2" s="281"/>
      <c r="F2" s="284"/>
      <c r="G2" s="284"/>
      <c r="H2" s="284"/>
      <c r="I2" s="284"/>
      <c r="J2" s="285"/>
      <c r="K2" s="285"/>
      <c r="L2" s="285"/>
      <c r="M2" s="285"/>
      <c r="O2" s="435"/>
      <c r="P2" s="435"/>
      <c r="T2" s="435"/>
      <c r="W2" s="435"/>
      <c r="X2" s="435"/>
      <c r="Y2" s="484"/>
    </row>
    <row r="3" spans="1:38" s="283" customFormat="1" ht="11.1" customHeight="1">
      <c r="A3" s="280" t="s">
        <v>227</v>
      </c>
      <c r="B3" s="281"/>
      <c r="C3" s="281"/>
      <c r="D3" s="281"/>
      <c r="F3" s="286"/>
      <c r="G3" s="286"/>
      <c r="H3" s="286"/>
      <c r="I3" s="286"/>
      <c r="J3" s="287"/>
      <c r="K3" s="287"/>
      <c r="L3" s="287"/>
      <c r="M3" s="287"/>
      <c r="O3" s="435"/>
      <c r="P3" s="435"/>
      <c r="T3" s="435"/>
      <c r="W3" s="435"/>
      <c r="X3" s="435"/>
      <c r="Y3" s="484"/>
    </row>
    <row r="4" spans="1:38" s="218" customFormat="1">
      <c r="A4" s="220"/>
      <c r="B4" s="221"/>
      <c r="C4" s="221"/>
      <c r="D4" s="222"/>
      <c r="E4" s="935" t="s">
        <v>328</v>
      </c>
      <c r="F4" s="936"/>
      <c r="G4" s="936"/>
      <c r="H4" s="936"/>
      <c r="I4" s="937"/>
      <c r="J4" s="935" t="s">
        <v>330</v>
      </c>
      <c r="K4" s="936"/>
      <c r="L4" s="936"/>
      <c r="M4" s="936"/>
      <c r="N4" s="937"/>
      <c r="O4" s="935" t="s">
        <v>291</v>
      </c>
      <c r="P4" s="936"/>
      <c r="Q4" s="936"/>
      <c r="R4" s="936"/>
      <c r="S4" s="937"/>
      <c r="T4" s="935" t="s">
        <v>301</v>
      </c>
      <c r="U4" s="936"/>
      <c r="V4" s="936"/>
      <c r="W4" s="936"/>
      <c r="X4" s="937"/>
      <c r="Y4" s="938">
        <v>2021</v>
      </c>
      <c r="Z4" s="939"/>
      <c r="AA4" s="939"/>
      <c r="AB4" s="939"/>
      <c r="AC4" s="940"/>
      <c r="AD4" s="932">
        <v>2022</v>
      </c>
      <c r="AE4" s="933"/>
      <c r="AF4" s="933"/>
      <c r="AG4" s="933"/>
      <c r="AH4" s="934"/>
      <c r="AI4" s="921">
        <v>2023</v>
      </c>
      <c r="AJ4" s="922"/>
      <c r="AK4" s="922"/>
      <c r="AL4" s="923"/>
    </row>
    <row r="5" spans="1:38" s="218" customFormat="1" ht="11.1" customHeight="1" thickBot="1">
      <c r="A5" s="223" t="s">
        <v>106</v>
      </c>
      <c r="B5" s="288"/>
      <c r="C5" s="288"/>
      <c r="D5" s="289"/>
      <c r="E5" s="276" t="s">
        <v>0</v>
      </c>
      <c r="F5" s="249" t="s">
        <v>1</v>
      </c>
      <c r="G5" s="249" t="s">
        <v>2</v>
      </c>
      <c r="H5" s="249" t="s">
        <v>3</v>
      </c>
      <c r="I5" s="290" t="s">
        <v>4</v>
      </c>
      <c r="J5" s="276" t="s">
        <v>0</v>
      </c>
      <c r="K5" s="249" t="s">
        <v>1</v>
      </c>
      <c r="L5" s="249" t="s">
        <v>2</v>
      </c>
      <c r="M5" s="249" t="s">
        <v>3</v>
      </c>
      <c r="N5" s="290" t="s">
        <v>4</v>
      </c>
      <c r="O5" s="436" t="s">
        <v>0</v>
      </c>
      <c r="P5" s="436" t="s">
        <v>1</v>
      </c>
      <c r="Q5" s="252" t="s">
        <v>2</v>
      </c>
      <c r="R5" s="252" t="s">
        <v>3</v>
      </c>
      <c r="S5" s="290" t="s">
        <v>4</v>
      </c>
      <c r="T5" s="436" t="s">
        <v>0</v>
      </c>
      <c r="U5" s="252" t="s">
        <v>1</v>
      </c>
      <c r="V5" s="252" t="s">
        <v>2</v>
      </c>
      <c r="W5" s="436" t="s">
        <v>3</v>
      </c>
      <c r="X5" s="469" t="s">
        <v>4</v>
      </c>
      <c r="Y5" s="252" t="s">
        <v>0</v>
      </c>
      <c r="Z5" s="436" t="s">
        <v>1</v>
      </c>
      <c r="AA5" s="673" t="s">
        <v>2</v>
      </c>
      <c r="AB5" s="436" t="s">
        <v>3</v>
      </c>
      <c r="AC5" s="469" t="s">
        <v>315</v>
      </c>
      <c r="AD5" s="673" t="s">
        <v>0</v>
      </c>
      <c r="AE5" s="673" t="s">
        <v>1</v>
      </c>
      <c r="AF5" s="436" t="s">
        <v>2</v>
      </c>
      <c r="AG5" s="436" t="s">
        <v>3</v>
      </c>
      <c r="AH5" s="469" t="s">
        <v>315</v>
      </c>
      <c r="AI5" s="436" t="s">
        <v>0</v>
      </c>
      <c r="AJ5" s="436" t="s">
        <v>1</v>
      </c>
      <c r="AK5" s="436" t="s">
        <v>2</v>
      </c>
      <c r="AL5" s="146" t="s">
        <v>315</v>
      </c>
    </row>
    <row r="6" spans="1:38" s="218" customFormat="1" ht="11.1" customHeight="1">
      <c r="A6" s="291" t="s">
        <v>229</v>
      </c>
      <c r="B6" s="292"/>
      <c r="C6" s="292"/>
      <c r="D6" s="293"/>
      <c r="E6" s="532">
        <v>39</v>
      </c>
      <c r="F6" s="533">
        <v>63</v>
      </c>
      <c r="G6" s="533">
        <v>146</v>
      </c>
      <c r="H6" s="533">
        <v>414</v>
      </c>
      <c r="I6" s="534">
        <v>662</v>
      </c>
      <c r="J6" s="532">
        <v>813</v>
      </c>
      <c r="K6" s="533">
        <v>894</v>
      </c>
      <c r="L6" s="533">
        <v>1446</v>
      </c>
      <c r="M6" s="533">
        <v>1088</v>
      </c>
      <c r="N6" s="534">
        <v>4241</v>
      </c>
      <c r="O6" s="535">
        <v>827</v>
      </c>
      <c r="P6" s="535">
        <v>1089</v>
      </c>
      <c r="Q6" s="535">
        <v>798</v>
      </c>
      <c r="R6" s="535">
        <v>831</v>
      </c>
      <c r="S6" s="536">
        <v>3545</v>
      </c>
      <c r="T6" s="535">
        <v>31</v>
      </c>
      <c r="U6" s="535">
        <v>-1145</v>
      </c>
      <c r="V6" s="535">
        <v>-53</v>
      </c>
      <c r="W6" s="535">
        <v>428</v>
      </c>
      <c r="X6" s="536">
        <v>-739</v>
      </c>
      <c r="Y6" s="535">
        <v>881</v>
      </c>
      <c r="Z6" s="535">
        <v>1124</v>
      </c>
      <c r="AA6" s="535">
        <v>1429</v>
      </c>
      <c r="AB6" s="535">
        <v>2499</v>
      </c>
      <c r="AC6" s="536">
        <v>5933</v>
      </c>
      <c r="AD6" s="535">
        <v>497</v>
      </c>
      <c r="AE6" s="535">
        <v>2882</v>
      </c>
      <c r="AF6" s="535">
        <v>3663</v>
      </c>
      <c r="AG6" s="535">
        <v>2859</v>
      </c>
      <c r="AH6" s="536">
        <v>9901</v>
      </c>
      <c r="AI6" s="535">
        <v>2595</v>
      </c>
      <c r="AJ6" s="535">
        <v>1986</v>
      </c>
      <c r="AK6" s="535">
        <v>2573</v>
      </c>
      <c r="AL6" s="536">
        <v>7154</v>
      </c>
    </row>
    <row r="7" spans="1:38" s="218" customFormat="1" ht="11.1" customHeight="1">
      <c r="A7" s="295" t="s">
        <v>97</v>
      </c>
      <c r="B7" s="295"/>
      <c r="C7" s="295"/>
      <c r="D7" s="296"/>
      <c r="E7" s="277"/>
      <c r="F7" s="278"/>
      <c r="G7" s="278"/>
      <c r="H7" s="278"/>
      <c r="I7" s="297"/>
      <c r="J7" s="277"/>
      <c r="K7" s="278"/>
      <c r="L7" s="278"/>
      <c r="M7" s="278"/>
      <c r="N7" s="297"/>
      <c r="O7" s="437"/>
      <c r="P7" s="437"/>
      <c r="Q7" s="437"/>
      <c r="R7" s="437"/>
      <c r="S7" s="467"/>
      <c r="T7" s="437"/>
      <c r="U7" s="437"/>
      <c r="V7" s="437"/>
      <c r="W7" s="437"/>
      <c r="X7" s="467"/>
      <c r="Y7" s="437"/>
      <c r="Z7" s="437"/>
      <c r="AA7" s="437"/>
      <c r="AB7" s="278"/>
      <c r="AC7" s="297"/>
      <c r="AD7" s="437"/>
      <c r="AE7" s="278"/>
      <c r="AF7" s="278"/>
      <c r="AG7" s="278"/>
      <c r="AH7" s="297"/>
      <c r="AI7" s="278"/>
      <c r="AJ7" s="278"/>
      <c r="AK7" s="278"/>
      <c r="AL7" s="297"/>
    </row>
    <row r="8" spans="1:38" s="218" customFormat="1" ht="11.1" customHeight="1">
      <c r="A8" s="295"/>
      <c r="B8" s="295" t="s">
        <v>98</v>
      </c>
      <c r="C8" s="295"/>
      <c r="D8" s="296"/>
      <c r="E8" s="501">
        <v>-62</v>
      </c>
      <c r="F8" s="519">
        <v>-9</v>
      </c>
      <c r="G8" s="519">
        <v>6</v>
      </c>
      <c r="H8" s="519">
        <v>45</v>
      </c>
      <c r="I8" s="520">
        <v>-20</v>
      </c>
      <c r="J8" s="501">
        <v>60</v>
      </c>
      <c r="K8" s="519">
        <v>186</v>
      </c>
      <c r="L8" s="519">
        <v>52</v>
      </c>
      <c r="M8" s="519">
        <v>-132</v>
      </c>
      <c r="N8" s="520">
        <v>166</v>
      </c>
      <c r="O8" s="521">
        <v>21</v>
      </c>
      <c r="P8" s="521">
        <v>-178</v>
      </c>
      <c r="Q8" s="521">
        <v>-86</v>
      </c>
      <c r="R8" s="521">
        <v>63</v>
      </c>
      <c r="S8" s="522">
        <v>-180</v>
      </c>
      <c r="T8" s="521">
        <v>-1206</v>
      </c>
      <c r="U8" s="521">
        <v>127</v>
      </c>
      <c r="V8" s="521">
        <v>4</v>
      </c>
      <c r="W8" s="521">
        <v>-70</v>
      </c>
      <c r="X8" s="522">
        <v>-1145</v>
      </c>
      <c r="Y8" s="521">
        <v>367</v>
      </c>
      <c r="Z8" s="521">
        <v>427</v>
      </c>
      <c r="AA8" s="521">
        <v>494</v>
      </c>
      <c r="AB8" s="521">
        <v>-136</v>
      </c>
      <c r="AC8" s="522">
        <v>1152</v>
      </c>
      <c r="AD8" s="521">
        <v>2820</v>
      </c>
      <c r="AE8" s="521">
        <v>1377</v>
      </c>
      <c r="AF8" s="521">
        <v>18</v>
      </c>
      <c r="AG8" s="521">
        <v>-233</v>
      </c>
      <c r="AH8" s="522">
        <v>3982</v>
      </c>
      <c r="AI8" s="521">
        <v>-376</v>
      </c>
      <c r="AJ8" s="521">
        <v>-101</v>
      </c>
      <c r="AK8" s="521">
        <v>-43</v>
      </c>
      <c r="AL8" s="522">
        <v>-520</v>
      </c>
    </row>
    <row r="9" spans="1:38" s="218" customFormat="1" ht="11.1" customHeight="1">
      <c r="B9" s="218" t="s">
        <v>199</v>
      </c>
      <c r="D9" s="226"/>
      <c r="E9" s="501">
        <v>2</v>
      </c>
      <c r="F9" s="519">
        <v>1</v>
      </c>
      <c r="G9" s="519">
        <v>2</v>
      </c>
      <c r="H9" s="519">
        <v>2</v>
      </c>
      <c r="I9" s="520">
        <v>7</v>
      </c>
      <c r="J9" s="501">
        <v>-22</v>
      </c>
      <c r="K9" s="519">
        <v>-66</v>
      </c>
      <c r="L9" s="519">
        <v>-92</v>
      </c>
      <c r="M9" s="519">
        <v>-79</v>
      </c>
      <c r="N9" s="520">
        <v>-259</v>
      </c>
      <c r="O9" s="521">
        <v>21</v>
      </c>
      <c r="P9" s="521">
        <v>10</v>
      </c>
      <c r="Q9" s="521">
        <v>109</v>
      </c>
      <c r="R9" s="521">
        <v>91</v>
      </c>
      <c r="S9" s="522">
        <v>231</v>
      </c>
      <c r="T9" s="521">
        <v>84</v>
      </c>
      <c r="U9" s="521">
        <v>640</v>
      </c>
      <c r="V9" s="521">
        <v>275</v>
      </c>
      <c r="W9" s="521">
        <v>72</v>
      </c>
      <c r="X9" s="522">
        <v>1071</v>
      </c>
      <c r="Y9" s="521">
        <v>-30</v>
      </c>
      <c r="Z9" s="521">
        <v>-193</v>
      </c>
      <c r="AA9" s="521">
        <v>-293</v>
      </c>
      <c r="AB9" s="515">
        <v>-122</v>
      </c>
      <c r="AC9" s="516">
        <v>-638</v>
      </c>
      <c r="AD9" s="521">
        <v>-296</v>
      </c>
      <c r="AE9" s="515">
        <v>-2114</v>
      </c>
      <c r="AF9" s="515">
        <v>-847</v>
      </c>
      <c r="AG9" s="515">
        <v>-244</v>
      </c>
      <c r="AH9" s="516">
        <v>-3501</v>
      </c>
      <c r="AI9" s="515">
        <v>-123</v>
      </c>
      <c r="AJ9" s="515">
        <v>-30</v>
      </c>
      <c r="AK9" s="515">
        <v>23</v>
      </c>
      <c r="AL9" s="516">
        <v>-130</v>
      </c>
    </row>
    <row r="10" spans="1:38" s="218" customFormat="1" ht="11.1" customHeight="1">
      <c r="A10" s="228"/>
      <c r="B10" s="228"/>
      <c r="C10" s="228" t="s">
        <v>99</v>
      </c>
      <c r="D10" s="229"/>
      <c r="E10" s="537">
        <v>-60</v>
      </c>
      <c r="F10" s="538">
        <v>-8</v>
      </c>
      <c r="G10" s="538">
        <v>8</v>
      </c>
      <c r="H10" s="538">
        <v>47</v>
      </c>
      <c r="I10" s="539">
        <v>-13</v>
      </c>
      <c r="J10" s="537">
        <v>38</v>
      </c>
      <c r="K10" s="538">
        <v>120</v>
      </c>
      <c r="L10" s="538">
        <v>-40</v>
      </c>
      <c r="M10" s="538">
        <v>-211</v>
      </c>
      <c r="N10" s="539">
        <v>-93</v>
      </c>
      <c r="O10" s="517">
        <v>42</v>
      </c>
      <c r="P10" s="517">
        <v>-168</v>
      </c>
      <c r="Q10" s="517">
        <v>23</v>
      </c>
      <c r="R10" s="517">
        <v>154</v>
      </c>
      <c r="S10" s="518">
        <v>51</v>
      </c>
      <c r="T10" s="517">
        <v>-1122</v>
      </c>
      <c r="U10" s="517">
        <v>767</v>
      </c>
      <c r="V10" s="517">
        <v>279</v>
      </c>
      <c r="W10" s="517">
        <v>2</v>
      </c>
      <c r="X10" s="518">
        <v>-74</v>
      </c>
      <c r="Y10" s="517">
        <v>337</v>
      </c>
      <c r="Z10" s="517">
        <v>234</v>
      </c>
      <c r="AA10" s="517">
        <v>201</v>
      </c>
      <c r="AB10" s="538">
        <v>-258</v>
      </c>
      <c r="AC10" s="539">
        <v>514</v>
      </c>
      <c r="AD10" s="517">
        <v>2524</v>
      </c>
      <c r="AE10" s="538">
        <v>-737</v>
      </c>
      <c r="AF10" s="538">
        <v>-829</v>
      </c>
      <c r="AG10" s="538">
        <v>-477</v>
      </c>
      <c r="AH10" s="539">
        <v>481</v>
      </c>
      <c r="AI10" s="538">
        <v>-499</v>
      </c>
      <c r="AJ10" s="538">
        <v>-131</v>
      </c>
      <c r="AK10" s="538">
        <v>-20</v>
      </c>
      <c r="AL10" s="539">
        <v>-650</v>
      </c>
    </row>
    <row r="11" spans="1:38" s="218" customFormat="1" ht="11.1" customHeight="1">
      <c r="A11" s="218" t="s">
        <v>100</v>
      </c>
      <c r="D11" s="226"/>
      <c r="E11" s="254"/>
      <c r="F11" s="133"/>
      <c r="G11" s="133"/>
      <c r="H11" s="133"/>
      <c r="I11" s="133"/>
      <c r="J11" s="385"/>
      <c r="K11" s="257"/>
      <c r="L11" s="257"/>
      <c r="M11" s="257"/>
      <c r="N11" s="408"/>
      <c r="O11" s="438"/>
      <c r="P11" s="438"/>
      <c r="Q11" s="438"/>
      <c r="R11" s="438"/>
      <c r="S11" s="468"/>
      <c r="T11" s="438"/>
      <c r="U11" s="438"/>
      <c r="V11" s="438"/>
      <c r="W11" s="438"/>
      <c r="X11" s="468"/>
      <c r="Y11" s="438"/>
      <c r="Z11" s="438"/>
      <c r="AA11" s="438"/>
      <c r="AB11" s="257"/>
      <c r="AC11" s="408"/>
      <c r="AD11" s="438"/>
      <c r="AE11" s="257"/>
      <c r="AF11" s="257"/>
      <c r="AG11" s="257"/>
      <c r="AH11" s="408"/>
      <c r="AI11" s="257"/>
      <c r="AJ11" s="257"/>
      <c r="AK11" s="257"/>
      <c r="AL11" s="408"/>
    </row>
    <row r="12" spans="1:38" s="218" customFormat="1" ht="11.1" customHeight="1">
      <c r="B12" s="218" t="s">
        <v>101</v>
      </c>
      <c r="D12" s="226"/>
      <c r="E12" s="254"/>
      <c r="F12" s="133"/>
      <c r="G12" s="133"/>
      <c r="H12" s="133"/>
      <c r="I12" s="133"/>
      <c r="J12" s="254"/>
      <c r="K12" s="133"/>
      <c r="L12" s="133"/>
      <c r="M12" s="133"/>
      <c r="N12" s="136"/>
      <c r="O12" s="63"/>
      <c r="P12" s="63"/>
      <c r="Q12" s="63"/>
      <c r="R12" s="63"/>
      <c r="S12" s="441"/>
      <c r="T12" s="63"/>
      <c r="U12" s="63"/>
      <c r="V12" s="63"/>
      <c r="W12" s="63"/>
      <c r="X12" s="441"/>
      <c r="Y12" s="63"/>
      <c r="Z12" s="63"/>
      <c r="AA12" s="63"/>
      <c r="AB12" s="133"/>
      <c r="AC12" s="136"/>
      <c r="AD12" s="63"/>
      <c r="AE12" s="133"/>
      <c r="AF12" s="133"/>
      <c r="AG12" s="133"/>
      <c r="AH12" s="136"/>
      <c r="AI12" s="133"/>
      <c r="AJ12" s="133"/>
      <c r="AK12" s="133"/>
      <c r="AL12" s="136"/>
    </row>
    <row r="13" spans="1:38" s="218" customFormat="1" ht="11.1" customHeight="1">
      <c r="C13" s="218" t="s">
        <v>222</v>
      </c>
      <c r="D13" s="226"/>
      <c r="E13" s="501">
        <v>138</v>
      </c>
      <c r="F13" s="519">
        <v>23</v>
      </c>
      <c r="G13" s="519">
        <v>0</v>
      </c>
      <c r="H13" s="519">
        <v>100</v>
      </c>
      <c r="I13" s="519">
        <v>261</v>
      </c>
      <c r="J13" s="501">
        <v>21</v>
      </c>
      <c r="K13" s="519">
        <v>0</v>
      </c>
      <c r="L13" s="519">
        <v>0</v>
      </c>
      <c r="M13" s="519">
        <v>132</v>
      </c>
      <c r="N13" s="520">
        <v>153</v>
      </c>
      <c r="O13" s="521">
        <v>24</v>
      </c>
      <c r="P13" s="521">
        <v>65</v>
      </c>
      <c r="Q13" s="521">
        <v>27</v>
      </c>
      <c r="R13" s="521">
        <v>159</v>
      </c>
      <c r="S13" s="522">
        <v>275</v>
      </c>
      <c r="T13" s="521">
        <v>1516</v>
      </c>
      <c r="U13" s="521">
        <v>239</v>
      </c>
      <c r="V13" s="521">
        <v>27</v>
      </c>
      <c r="W13" s="521">
        <v>86</v>
      </c>
      <c r="X13" s="522">
        <v>1868</v>
      </c>
      <c r="Y13" s="521">
        <v>1</v>
      </c>
      <c r="Z13" s="521">
        <v>1</v>
      </c>
      <c r="AA13" s="521">
        <v>13</v>
      </c>
      <c r="AB13" s="521">
        <v>0</v>
      </c>
      <c r="AC13" s="522">
        <v>15</v>
      </c>
      <c r="AD13" s="521">
        <v>0</v>
      </c>
      <c r="AE13" s="521">
        <v>36</v>
      </c>
      <c r="AF13" s="521">
        <v>46</v>
      </c>
      <c r="AG13" s="521">
        <v>31</v>
      </c>
      <c r="AH13" s="522">
        <v>113</v>
      </c>
      <c r="AI13" s="521">
        <v>0</v>
      </c>
      <c r="AJ13" s="521">
        <v>0</v>
      </c>
      <c r="AK13" s="521">
        <v>23</v>
      </c>
      <c r="AL13" s="520">
        <v>23</v>
      </c>
    </row>
    <row r="14" spans="1:38" s="218" customFormat="1" ht="11.1" hidden="1" customHeight="1">
      <c r="C14" s="941" t="s">
        <v>234</v>
      </c>
      <c r="D14" s="942"/>
      <c r="E14" s="501">
        <v>0</v>
      </c>
      <c r="F14" s="519">
        <v>0</v>
      </c>
      <c r="G14" s="519">
        <v>0</v>
      </c>
      <c r="H14" s="519">
        <v>0</v>
      </c>
      <c r="I14" s="519">
        <v>0</v>
      </c>
      <c r="J14" s="501">
        <v>0</v>
      </c>
      <c r="K14" s="519">
        <v>0</v>
      </c>
      <c r="L14" s="519">
        <v>0</v>
      </c>
      <c r="M14" s="519">
        <v>0</v>
      </c>
      <c r="N14" s="520">
        <v>0</v>
      </c>
      <c r="O14" s="521">
        <v>0</v>
      </c>
      <c r="P14" s="521">
        <v>0</v>
      </c>
      <c r="Q14" s="521">
        <v>0</v>
      </c>
      <c r="R14" s="521">
        <v>0</v>
      </c>
      <c r="S14" s="522">
        <v>0</v>
      </c>
      <c r="T14" s="521">
        <v>0</v>
      </c>
      <c r="U14" s="521">
        <v>0</v>
      </c>
      <c r="V14" s="521">
        <v>0</v>
      </c>
      <c r="W14" s="521">
        <v>0</v>
      </c>
      <c r="X14" s="522">
        <v>0</v>
      </c>
      <c r="Y14" s="521">
        <v>0</v>
      </c>
      <c r="Z14" s="521">
        <v>0</v>
      </c>
      <c r="AA14" s="521">
        <v>0</v>
      </c>
      <c r="AB14" s="688">
        <v>0</v>
      </c>
      <c r="AC14" s="688">
        <v>0</v>
      </c>
      <c r="AD14" s="521">
        <v>0</v>
      </c>
      <c r="AE14" s="688">
        <v>0</v>
      </c>
      <c r="AF14" s="688">
        <v>0</v>
      </c>
      <c r="AG14" s="688">
        <v>0</v>
      </c>
      <c r="AH14" s="688">
        <v>0</v>
      </c>
      <c r="AI14" s="519">
        <v>0</v>
      </c>
      <c r="AJ14" s="519">
        <v>0</v>
      </c>
      <c r="AK14" s="519">
        <v>0</v>
      </c>
      <c r="AL14" s="520">
        <v>0</v>
      </c>
    </row>
    <row r="15" spans="1:38" s="218" customFormat="1" ht="12.75" hidden="1" customHeight="1">
      <c r="C15" s="218" t="s">
        <v>197</v>
      </c>
      <c r="D15" s="226"/>
      <c r="E15" s="501"/>
      <c r="F15" s="519"/>
      <c r="G15" s="519"/>
      <c r="H15" s="519"/>
      <c r="I15" s="519"/>
      <c r="J15" s="501">
        <v>0</v>
      </c>
      <c r="K15" s="519">
        <v>0</v>
      </c>
      <c r="L15" s="519">
        <v>0</v>
      </c>
      <c r="M15" s="519"/>
      <c r="N15" s="520"/>
      <c r="O15" s="521"/>
      <c r="P15" s="521"/>
      <c r="Q15" s="521"/>
      <c r="R15" s="521"/>
      <c r="S15" s="522"/>
      <c r="T15" s="521"/>
      <c r="U15" s="521"/>
      <c r="V15" s="521">
        <v>25.7</v>
      </c>
      <c r="W15" s="521">
        <v>85.2</v>
      </c>
      <c r="X15" s="522"/>
      <c r="Y15" s="521">
        <v>0</v>
      </c>
      <c r="Z15" s="521">
        <v>0</v>
      </c>
      <c r="AA15" s="521">
        <v>0</v>
      </c>
      <c r="AB15" s="688">
        <v>0</v>
      </c>
      <c r="AC15" s="688">
        <v>0</v>
      </c>
      <c r="AD15" s="521">
        <v>0</v>
      </c>
      <c r="AE15" s="688">
        <v>0</v>
      </c>
      <c r="AF15" s="688">
        <v>0</v>
      </c>
      <c r="AG15" s="688">
        <v>0</v>
      </c>
      <c r="AH15" s="688">
        <v>0</v>
      </c>
      <c r="AI15" s="519">
        <v>0</v>
      </c>
      <c r="AJ15" s="519">
        <v>0</v>
      </c>
      <c r="AK15" s="519">
        <v>0</v>
      </c>
      <c r="AL15" s="520">
        <v>0</v>
      </c>
    </row>
    <row r="16" spans="1:38" s="218" customFormat="1" ht="12.75" hidden="1" customHeight="1">
      <c r="C16" s="218" t="s">
        <v>198</v>
      </c>
      <c r="D16" s="226"/>
      <c r="E16" s="501">
        <v>0</v>
      </c>
      <c r="F16" s="519">
        <v>0</v>
      </c>
      <c r="G16" s="519">
        <v>0</v>
      </c>
      <c r="H16" s="519">
        <v>0</v>
      </c>
      <c r="I16" s="519">
        <v>0</v>
      </c>
      <c r="J16" s="501">
        <v>0</v>
      </c>
      <c r="K16" s="519">
        <v>0</v>
      </c>
      <c r="L16" s="519">
        <v>0</v>
      </c>
      <c r="M16" s="519"/>
      <c r="N16" s="520"/>
      <c r="O16" s="521"/>
      <c r="P16" s="521"/>
      <c r="Q16" s="521"/>
      <c r="R16" s="521"/>
      <c r="S16" s="522"/>
      <c r="T16" s="521"/>
      <c r="U16" s="521"/>
      <c r="V16" s="521">
        <v>25.7</v>
      </c>
      <c r="W16" s="521">
        <v>85.2</v>
      </c>
      <c r="X16" s="522"/>
      <c r="Y16" s="521">
        <v>0</v>
      </c>
      <c r="Z16" s="521">
        <v>0</v>
      </c>
      <c r="AA16" s="521">
        <v>0</v>
      </c>
      <c r="AB16" s="688">
        <v>0</v>
      </c>
      <c r="AC16" s="688">
        <v>0</v>
      </c>
      <c r="AD16" s="521">
        <v>0</v>
      </c>
      <c r="AE16" s="688">
        <v>0</v>
      </c>
      <c r="AF16" s="688">
        <v>0</v>
      </c>
      <c r="AG16" s="688">
        <v>0</v>
      </c>
      <c r="AH16" s="688">
        <v>0</v>
      </c>
      <c r="AI16" s="519">
        <v>0</v>
      </c>
      <c r="AJ16" s="519">
        <v>0</v>
      </c>
      <c r="AK16" s="519">
        <v>0</v>
      </c>
      <c r="AL16" s="520">
        <v>0</v>
      </c>
    </row>
    <row r="17" spans="2:38" s="218" customFormat="1" ht="11.1" customHeight="1">
      <c r="C17" s="218" t="s">
        <v>224</v>
      </c>
      <c r="D17" s="226"/>
      <c r="E17" s="501">
        <v>0</v>
      </c>
      <c r="F17" s="519">
        <v>10</v>
      </c>
      <c r="G17" s="519">
        <v>0</v>
      </c>
      <c r="H17" s="519">
        <v>0</v>
      </c>
      <c r="I17" s="519">
        <v>10</v>
      </c>
      <c r="J17" s="501">
        <v>0</v>
      </c>
      <c r="K17" s="519">
        <v>0</v>
      </c>
      <c r="L17" s="519">
        <v>0</v>
      </c>
      <c r="M17" s="519">
        <v>0</v>
      </c>
      <c r="N17" s="520">
        <v>0</v>
      </c>
      <c r="O17" s="521">
        <v>0</v>
      </c>
      <c r="P17" s="521">
        <v>0</v>
      </c>
      <c r="Q17" s="521">
        <v>0</v>
      </c>
      <c r="R17" s="521">
        <v>0</v>
      </c>
      <c r="S17" s="522">
        <v>0</v>
      </c>
      <c r="T17" s="521">
        <v>0</v>
      </c>
      <c r="U17" s="521">
        <v>0</v>
      </c>
      <c r="V17" s="521">
        <v>0</v>
      </c>
      <c r="W17" s="521">
        <v>0</v>
      </c>
      <c r="X17" s="522">
        <v>0</v>
      </c>
      <c r="Y17" s="521">
        <v>0</v>
      </c>
      <c r="Z17" s="521">
        <v>0</v>
      </c>
      <c r="AA17" s="521">
        <v>0</v>
      </c>
      <c r="AB17" s="133">
        <v>0</v>
      </c>
      <c r="AC17" s="136">
        <v>0</v>
      </c>
      <c r="AD17" s="521">
        <v>0</v>
      </c>
      <c r="AE17" s="519">
        <v>0</v>
      </c>
      <c r="AF17" s="519">
        <v>0</v>
      </c>
      <c r="AG17" s="519">
        <v>0</v>
      </c>
      <c r="AH17" s="520">
        <v>0</v>
      </c>
      <c r="AI17" s="519">
        <v>0</v>
      </c>
      <c r="AJ17" s="519">
        <v>0</v>
      </c>
      <c r="AK17" s="519">
        <v>0</v>
      </c>
      <c r="AL17" s="520">
        <v>0</v>
      </c>
    </row>
    <row r="18" spans="2:38" s="218" customFormat="1" ht="12.75" hidden="1" customHeight="1">
      <c r="C18" s="218" t="s">
        <v>221</v>
      </c>
      <c r="D18" s="226"/>
      <c r="E18" s="501">
        <v>0</v>
      </c>
      <c r="F18" s="519">
        <v>0</v>
      </c>
      <c r="G18" s="519">
        <v>0</v>
      </c>
      <c r="H18" s="519">
        <v>0</v>
      </c>
      <c r="I18" s="519">
        <v>0</v>
      </c>
      <c r="J18" s="501">
        <v>0</v>
      </c>
      <c r="K18" s="519">
        <v>0</v>
      </c>
      <c r="L18" s="519">
        <v>0</v>
      </c>
      <c r="M18" s="519">
        <v>0</v>
      </c>
      <c r="N18" s="520">
        <v>0</v>
      </c>
      <c r="O18" s="521">
        <v>0</v>
      </c>
      <c r="P18" s="521">
        <v>0</v>
      </c>
      <c r="Q18" s="521">
        <v>0</v>
      </c>
      <c r="R18" s="521">
        <v>0</v>
      </c>
      <c r="S18" s="522">
        <v>0</v>
      </c>
      <c r="T18" s="521">
        <v>0</v>
      </c>
      <c r="U18" s="521">
        <v>0</v>
      </c>
      <c r="V18" s="521">
        <v>0</v>
      </c>
      <c r="W18" s="521">
        <v>0</v>
      </c>
      <c r="X18" s="522">
        <v>0</v>
      </c>
      <c r="Y18" s="521">
        <v>0</v>
      </c>
      <c r="Z18" s="521">
        <v>0</v>
      </c>
      <c r="AA18" s="521">
        <v>0</v>
      </c>
      <c r="AB18" s="688">
        <v>0</v>
      </c>
      <c r="AC18" s="688">
        <v>0</v>
      </c>
      <c r="AD18" s="521">
        <v>0</v>
      </c>
      <c r="AE18" s="904">
        <v>0</v>
      </c>
      <c r="AF18" s="904">
        <v>0</v>
      </c>
      <c r="AG18" s="904">
        <v>0</v>
      </c>
      <c r="AH18" s="904">
        <v>0</v>
      </c>
      <c r="AI18" s="519">
        <v>0</v>
      </c>
      <c r="AJ18" s="519">
        <v>0</v>
      </c>
      <c r="AK18" s="519">
        <v>0</v>
      </c>
      <c r="AL18" s="520">
        <v>0</v>
      </c>
    </row>
    <row r="19" spans="2:38" s="218" customFormat="1" ht="12.75" hidden="1" customHeight="1">
      <c r="C19" s="218" t="s">
        <v>217</v>
      </c>
      <c r="D19" s="226"/>
      <c r="E19" s="501">
        <v>0</v>
      </c>
      <c r="F19" s="519">
        <v>0</v>
      </c>
      <c r="G19" s="519">
        <v>0</v>
      </c>
      <c r="H19" s="519">
        <v>0</v>
      </c>
      <c r="I19" s="519">
        <v>0</v>
      </c>
      <c r="J19" s="501">
        <v>0</v>
      </c>
      <c r="K19" s="519">
        <v>0</v>
      </c>
      <c r="L19" s="519">
        <v>0</v>
      </c>
      <c r="M19" s="519">
        <v>0</v>
      </c>
      <c r="N19" s="520">
        <v>0</v>
      </c>
      <c r="O19" s="521">
        <v>0</v>
      </c>
      <c r="P19" s="521">
        <v>0</v>
      </c>
      <c r="Q19" s="521">
        <v>0</v>
      </c>
      <c r="R19" s="521">
        <v>0</v>
      </c>
      <c r="S19" s="522">
        <v>0</v>
      </c>
      <c r="T19" s="521">
        <v>0</v>
      </c>
      <c r="U19" s="521">
        <v>0</v>
      </c>
      <c r="V19" s="521">
        <v>0</v>
      </c>
      <c r="W19" s="521">
        <v>0</v>
      </c>
      <c r="X19" s="522">
        <v>0</v>
      </c>
      <c r="Y19" s="521">
        <v>0</v>
      </c>
      <c r="Z19" s="521">
        <v>0</v>
      </c>
      <c r="AA19" s="521">
        <v>0</v>
      </c>
      <c r="AB19" s="688">
        <v>0</v>
      </c>
      <c r="AC19" s="688">
        <v>0</v>
      </c>
      <c r="AD19" s="521">
        <v>0</v>
      </c>
      <c r="AE19" s="904">
        <v>0</v>
      </c>
      <c r="AF19" s="904">
        <v>0</v>
      </c>
      <c r="AG19" s="904">
        <v>0</v>
      </c>
      <c r="AH19" s="904">
        <v>0</v>
      </c>
      <c r="AI19" s="519">
        <v>0</v>
      </c>
      <c r="AJ19" s="519">
        <v>0</v>
      </c>
      <c r="AK19" s="519">
        <v>0</v>
      </c>
      <c r="AL19" s="520">
        <v>0</v>
      </c>
    </row>
    <row r="20" spans="2:38" s="218" customFormat="1" ht="11.1" hidden="1" customHeight="1">
      <c r="C20" s="218" t="s">
        <v>220</v>
      </c>
      <c r="D20" s="226"/>
      <c r="E20" s="501">
        <v>0</v>
      </c>
      <c r="F20" s="519">
        <v>0</v>
      </c>
      <c r="G20" s="519">
        <v>0</v>
      </c>
      <c r="H20" s="519">
        <v>0</v>
      </c>
      <c r="I20" s="519">
        <v>0</v>
      </c>
      <c r="J20" s="501">
        <v>0</v>
      </c>
      <c r="K20" s="519">
        <v>0</v>
      </c>
      <c r="L20" s="519">
        <v>0</v>
      </c>
      <c r="M20" s="519">
        <v>0</v>
      </c>
      <c r="N20" s="520">
        <v>0</v>
      </c>
      <c r="O20" s="521">
        <v>0</v>
      </c>
      <c r="P20" s="521">
        <v>0</v>
      </c>
      <c r="Q20" s="521">
        <v>0</v>
      </c>
      <c r="R20" s="521">
        <v>0</v>
      </c>
      <c r="S20" s="522">
        <v>0</v>
      </c>
      <c r="T20" s="521">
        <v>0</v>
      </c>
      <c r="U20" s="521">
        <v>0</v>
      </c>
      <c r="V20" s="521">
        <v>0</v>
      </c>
      <c r="W20" s="521">
        <v>0</v>
      </c>
      <c r="X20" s="522">
        <v>0</v>
      </c>
      <c r="Y20" s="521">
        <v>0</v>
      </c>
      <c r="Z20" s="521">
        <v>0</v>
      </c>
      <c r="AA20" s="521">
        <v>0</v>
      </c>
      <c r="AB20" s="688">
        <v>0</v>
      </c>
      <c r="AC20" s="688">
        <v>0</v>
      </c>
      <c r="AD20" s="521">
        <v>0</v>
      </c>
      <c r="AE20" s="904">
        <v>0</v>
      </c>
      <c r="AF20" s="904">
        <v>0</v>
      </c>
      <c r="AG20" s="904">
        <v>0</v>
      </c>
      <c r="AH20" s="904">
        <v>0</v>
      </c>
      <c r="AI20" s="519">
        <v>0</v>
      </c>
      <c r="AJ20" s="519">
        <v>0</v>
      </c>
      <c r="AK20" s="519">
        <v>0</v>
      </c>
      <c r="AL20" s="520">
        <v>0</v>
      </c>
    </row>
    <row r="21" spans="2:38" s="218" customFormat="1" ht="11.1" hidden="1" customHeight="1">
      <c r="C21" s="218" t="s">
        <v>237</v>
      </c>
      <c r="D21" s="226"/>
      <c r="E21" s="501">
        <v>0</v>
      </c>
      <c r="F21" s="519">
        <v>0</v>
      </c>
      <c r="G21" s="519">
        <v>0</v>
      </c>
      <c r="H21" s="519">
        <v>0</v>
      </c>
      <c r="I21" s="519">
        <v>0</v>
      </c>
      <c r="J21" s="501">
        <v>0</v>
      </c>
      <c r="K21" s="519">
        <v>0</v>
      </c>
      <c r="L21" s="519">
        <v>0</v>
      </c>
      <c r="M21" s="519"/>
      <c r="N21" s="520"/>
      <c r="O21" s="521"/>
      <c r="P21" s="521"/>
      <c r="Q21" s="521"/>
      <c r="R21" s="521"/>
      <c r="S21" s="522"/>
      <c r="T21" s="521"/>
      <c r="U21" s="521"/>
      <c r="V21" s="521"/>
      <c r="W21" s="521"/>
      <c r="X21" s="522"/>
      <c r="Y21" s="521"/>
      <c r="Z21" s="521"/>
      <c r="AA21" s="521"/>
      <c r="AB21" s="688"/>
      <c r="AC21" s="688"/>
      <c r="AD21" s="521"/>
      <c r="AE21" s="904"/>
      <c r="AF21" s="904"/>
      <c r="AG21" s="904"/>
      <c r="AH21" s="904"/>
      <c r="AI21" s="519"/>
      <c r="AJ21" s="519"/>
      <c r="AK21" s="519"/>
      <c r="AL21" s="520"/>
    </row>
    <row r="22" spans="2:38" s="218" customFormat="1" ht="11.1" customHeight="1">
      <c r="C22" s="218" t="s">
        <v>253</v>
      </c>
      <c r="D22" s="226"/>
      <c r="E22" s="501">
        <v>0</v>
      </c>
      <c r="F22" s="519">
        <v>3</v>
      </c>
      <c r="G22" s="519">
        <v>0</v>
      </c>
      <c r="H22" s="519">
        <v>0</v>
      </c>
      <c r="I22" s="519">
        <v>3</v>
      </c>
      <c r="J22" s="501">
        <v>0</v>
      </c>
      <c r="K22" s="519">
        <v>0</v>
      </c>
      <c r="L22" s="519">
        <v>0</v>
      </c>
      <c r="M22" s="519">
        <v>0</v>
      </c>
      <c r="N22" s="520">
        <v>0</v>
      </c>
      <c r="O22" s="521">
        <v>0</v>
      </c>
      <c r="P22" s="521">
        <v>0</v>
      </c>
      <c r="Q22" s="521">
        <v>0</v>
      </c>
      <c r="R22" s="521">
        <v>0</v>
      </c>
      <c r="S22" s="522">
        <v>0</v>
      </c>
      <c r="T22" s="521">
        <v>0</v>
      </c>
      <c r="U22" s="521">
        <v>0</v>
      </c>
      <c r="V22" s="521">
        <v>0</v>
      </c>
      <c r="W22" s="521">
        <v>0</v>
      </c>
      <c r="X22" s="522">
        <v>0</v>
      </c>
      <c r="Y22" s="521">
        <v>0</v>
      </c>
      <c r="Z22" s="521">
        <v>0</v>
      </c>
      <c r="AA22" s="521">
        <v>0</v>
      </c>
      <c r="AB22" s="133">
        <v>0</v>
      </c>
      <c r="AC22" s="136">
        <v>0</v>
      </c>
      <c r="AD22" s="521">
        <v>0</v>
      </c>
      <c r="AE22" s="519">
        <v>0</v>
      </c>
      <c r="AF22" s="519">
        <v>0</v>
      </c>
      <c r="AG22" s="519">
        <v>0</v>
      </c>
      <c r="AH22" s="520">
        <v>0</v>
      </c>
      <c r="AI22" s="519">
        <v>0</v>
      </c>
      <c r="AJ22" s="519">
        <v>0</v>
      </c>
      <c r="AK22" s="519">
        <v>0</v>
      </c>
      <c r="AL22" s="520">
        <v>0</v>
      </c>
    </row>
    <row r="23" spans="2:38" s="218" customFormat="1" ht="11.1" customHeight="1">
      <c r="C23" s="218" t="s">
        <v>254</v>
      </c>
      <c r="D23" s="226"/>
      <c r="E23" s="501">
        <v>0</v>
      </c>
      <c r="F23" s="519">
        <v>0</v>
      </c>
      <c r="G23" s="519">
        <v>0</v>
      </c>
      <c r="H23" s="519">
        <v>5</v>
      </c>
      <c r="I23" s="519">
        <v>5</v>
      </c>
      <c r="J23" s="501">
        <v>0</v>
      </c>
      <c r="K23" s="519">
        <v>0</v>
      </c>
      <c r="L23" s="519">
        <v>0</v>
      </c>
      <c r="M23" s="519">
        <v>0</v>
      </c>
      <c r="N23" s="520">
        <v>0</v>
      </c>
      <c r="O23" s="521">
        <v>0</v>
      </c>
      <c r="P23" s="521">
        <v>0</v>
      </c>
      <c r="Q23" s="521">
        <v>0</v>
      </c>
      <c r="R23" s="521">
        <v>0</v>
      </c>
      <c r="S23" s="522">
        <v>0</v>
      </c>
      <c r="T23" s="521">
        <v>0</v>
      </c>
      <c r="U23" s="521">
        <v>0</v>
      </c>
      <c r="V23" s="521">
        <v>0</v>
      </c>
      <c r="W23" s="521">
        <v>0</v>
      </c>
      <c r="X23" s="522">
        <v>0</v>
      </c>
      <c r="Y23" s="521">
        <v>0</v>
      </c>
      <c r="Z23" s="521">
        <v>0</v>
      </c>
      <c r="AA23" s="521">
        <v>0</v>
      </c>
      <c r="AB23" s="133">
        <v>0</v>
      </c>
      <c r="AC23" s="136">
        <v>0</v>
      </c>
      <c r="AD23" s="521">
        <v>0</v>
      </c>
      <c r="AE23" s="519">
        <v>0</v>
      </c>
      <c r="AF23" s="519">
        <v>0</v>
      </c>
      <c r="AG23" s="519">
        <v>0</v>
      </c>
      <c r="AH23" s="520">
        <v>0</v>
      </c>
      <c r="AI23" s="519">
        <v>0</v>
      </c>
      <c r="AJ23" s="519">
        <v>0</v>
      </c>
      <c r="AK23" s="519">
        <v>0</v>
      </c>
      <c r="AL23" s="520">
        <v>0</v>
      </c>
    </row>
    <row r="24" spans="2:38" s="218" customFormat="1" ht="11.1" customHeight="1">
      <c r="C24" s="218" t="s">
        <v>335</v>
      </c>
      <c r="D24" s="226"/>
      <c r="E24" s="501">
        <v>0</v>
      </c>
      <c r="F24" s="519">
        <v>0</v>
      </c>
      <c r="G24" s="519">
        <v>0</v>
      </c>
      <c r="H24" s="519">
        <v>0</v>
      </c>
      <c r="I24" s="519">
        <v>0</v>
      </c>
      <c r="J24" s="501">
        <v>0</v>
      </c>
      <c r="K24" s="519">
        <v>0</v>
      </c>
      <c r="L24" s="519">
        <v>0</v>
      </c>
      <c r="M24" s="519">
        <v>0</v>
      </c>
      <c r="N24" s="520">
        <v>0</v>
      </c>
      <c r="O24" s="521">
        <v>0</v>
      </c>
      <c r="P24" s="521">
        <v>0</v>
      </c>
      <c r="Q24" s="521">
        <v>0</v>
      </c>
      <c r="R24" s="521">
        <v>0</v>
      </c>
      <c r="S24" s="522">
        <v>0</v>
      </c>
      <c r="T24" s="521">
        <v>0</v>
      </c>
      <c r="U24" s="521">
        <v>0</v>
      </c>
      <c r="V24" s="521">
        <v>0</v>
      </c>
      <c r="W24" s="521">
        <v>0</v>
      </c>
      <c r="X24" s="522">
        <v>0</v>
      </c>
      <c r="Y24" s="521">
        <v>0</v>
      </c>
      <c r="Z24" s="521">
        <v>0</v>
      </c>
      <c r="AA24" s="521">
        <v>0</v>
      </c>
      <c r="AB24" s="133">
        <v>0</v>
      </c>
      <c r="AC24" s="136">
        <v>0</v>
      </c>
      <c r="AD24" s="521">
        <v>0</v>
      </c>
      <c r="AE24" s="519">
        <v>0</v>
      </c>
      <c r="AF24" s="519">
        <v>16</v>
      </c>
      <c r="AG24" s="519">
        <v>0</v>
      </c>
      <c r="AH24" s="520">
        <v>16</v>
      </c>
      <c r="AI24" s="519">
        <v>0</v>
      </c>
      <c r="AJ24" s="519">
        <v>0</v>
      </c>
      <c r="AK24" s="519">
        <v>0</v>
      </c>
      <c r="AL24" s="520">
        <v>0</v>
      </c>
    </row>
    <row r="25" spans="2:38" s="218" customFormat="1" ht="11.1" customHeight="1">
      <c r="B25" s="218" t="s">
        <v>102</v>
      </c>
      <c r="D25" s="226"/>
      <c r="E25" s="501"/>
      <c r="F25" s="519"/>
      <c r="G25" s="519"/>
      <c r="H25" s="519"/>
      <c r="I25" s="519"/>
      <c r="J25" s="501"/>
      <c r="K25" s="519"/>
      <c r="L25" s="519"/>
      <c r="M25" s="519"/>
      <c r="N25" s="520"/>
      <c r="O25" s="521"/>
      <c r="P25" s="521"/>
      <c r="Q25" s="521"/>
      <c r="R25" s="521"/>
      <c r="S25" s="522"/>
      <c r="T25" s="521"/>
      <c r="U25" s="521"/>
      <c r="V25" s="521"/>
      <c r="W25" s="521"/>
      <c r="X25" s="522"/>
      <c r="Y25" s="521"/>
      <c r="Z25" s="521"/>
      <c r="AA25" s="521"/>
      <c r="AB25" s="133"/>
      <c r="AC25" s="136"/>
      <c r="AD25" s="521"/>
      <c r="AE25" s="133"/>
      <c r="AF25" s="133"/>
      <c r="AG25" s="133"/>
      <c r="AH25" s="136"/>
      <c r="AI25" s="133"/>
      <c r="AJ25" s="133"/>
      <c r="AK25" s="133"/>
      <c r="AL25" s="136"/>
    </row>
    <row r="26" spans="2:38" s="218" customFormat="1" ht="11.1" hidden="1" customHeight="1">
      <c r="C26" s="218" t="s">
        <v>147</v>
      </c>
      <c r="D26" s="226"/>
      <c r="E26" s="501"/>
      <c r="F26" s="519"/>
      <c r="G26" s="519"/>
      <c r="H26" s="519"/>
      <c r="I26" s="519"/>
      <c r="J26" s="501"/>
      <c r="K26" s="519"/>
      <c r="L26" s="519"/>
      <c r="M26" s="519"/>
      <c r="N26" s="520"/>
      <c r="O26" s="521"/>
      <c r="P26" s="521"/>
      <c r="Q26" s="521"/>
      <c r="R26" s="521"/>
      <c r="S26" s="522"/>
      <c r="T26" s="521"/>
      <c r="U26" s="521"/>
      <c r="V26" s="521"/>
      <c r="W26" s="521"/>
      <c r="X26" s="522"/>
      <c r="Y26" s="521"/>
      <c r="Z26" s="521"/>
      <c r="AA26" s="521"/>
      <c r="AB26" s="688"/>
      <c r="AC26" s="688"/>
      <c r="AD26" s="521"/>
      <c r="AE26" s="688"/>
      <c r="AF26" s="688"/>
      <c r="AG26" s="688"/>
      <c r="AH26" s="688"/>
      <c r="AI26" s="254"/>
      <c r="AJ26" s="133"/>
      <c r="AK26" s="133"/>
      <c r="AL26" s="136"/>
    </row>
    <row r="27" spans="2:38" s="218" customFormat="1" ht="11.1" hidden="1" customHeight="1">
      <c r="C27" s="218" t="s">
        <v>148</v>
      </c>
      <c r="D27" s="226"/>
      <c r="E27" s="501"/>
      <c r="F27" s="519"/>
      <c r="G27" s="519"/>
      <c r="H27" s="519"/>
      <c r="I27" s="519"/>
      <c r="J27" s="501"/>
      <c r="K27" s="519"/>
      <c r="L27" s="519"/>
      <c r="M27" s="519"/>
      <c r="N27" s="520"/>
      <c r="O27" s="521"/>
      <c r="P27" s="521"/>
      <c r="Q27" s="521"/>
      <c r="R27" s="521"/>
      <c r="S27" s="522"/>
      <c r="T27" s="521"/>
      <c r="U27" s="521"/>
      <c r="V27" s="521"/>
      <c r="W27" s="521"/>
      <c r="X27" s="522"/>
      <c r="Y27" s="521"/>
      <c r="Z27" s="521"/>
      <c r="AA27" s="521"/>
      <c r="AB27" s="688"/>
      <c r="AC27" s="688"/>
      <c r="AD27" s="521"/>
      <c r="AE27" s="688"/>
      <c r="AF27" s="688"/>
      <c r="AG27" s="688"/>
      <c r="AH27" s="688"/>
      <c r="AI27" s="254"/>
      <c r="AJ27" s="133"/>
      <c r="AK27" s="133"/>
      <c r="AL27" s="136"/>
    </row>
    <row r="28" spans="2:38" s="218" customFormat="1" ht="11.1" customHeight="1">
      <c r="C28" s="218" t="s">
        <v>223</v>
      </c>
      <c r="D28" s="226"/>
      <c r="E28" s="501">
        <v>17</v>
      </c>
      <c r="F28" s="519">
        <v>9</v>
      </c>
      <c r="G28" s="519">
        <v>8</v>
      </c>
      <c r="H28" s="519">
        <v>65</v>
      </c>
      <c r="I28" s="519">
        <v>99</v>
      </c>
      <c r="J28" s="501">
        <v>15</v>
      </c>
      <c r="K28" s="519">
        <v>6</v>
      </c>
      <c r="L28" s="519">
        <v>-116</v>
      </c>
      <c r="M28" s="519">
        <v>-80</v>
      </c>
      <c r="N28" s="520">
        <v>-175</v>
      </c>
      <c r="O28" s="521">
        <v>4</v>
      </c>
      <c r="P28" s="521">
        <v>-8</v>
      </c>
      <c r="Q28" s="521">
        <v>0</v>
      </c>
      <c r="R28" s="521">
        <v>-120</v>
      </c>
      <c r="S28" s="522">
        <v>-124</v>
      </c>
      <c r="T28" s="521">
        <v>-16</v>
      </c>
      <c r="U28" s="521">
        <v>-14</v>
      </c>
      <c r="V28" s="521">
        <v>71</v>
      </c>
      <c r="W28" s="521">
        <v>6</v>
      </c>
      <c r="X28" s="522">
        <v>47</v>
      </c>
      <c r="Y28" s="521">
        <v>6</v>
      </c>
      <c r="Z28" s="521">
        <v>-51</v>
      </c>
      <c r="AA28" s="521">
        <v>-1</v>
      </c>
      <c r="AB28" s="519">
        <v>29</v>
      </c>
      <c r="AC28" s="520">
        <v>-17</v>
      </c>
      <c r="AD28" s="521">
        <v>-25</v>
      </c>
      <c r="AE28" s="519">
        <v>-97</v>
      </c>
      <c r="AF28" s="519">
        <v>21</v>
      </c>
      <c r="AG28" s="519">
        <v>27</v>
      </c>
      <c r="AH28" s="520">
        <v>-74</v>
      </c>
      <c r="AI28" s="519">
        <v>-69</v>
      </c>
      <c r="AJ28" s="519">
        <v>9</v>
      </c>
      <c r="AK28" s="519">
        <v>-35</v>
      </c>
      <c r="AL28" s="520">
        <v>-95</v>
      </c>
    </row>
    <row r="29" spans="2:38" s="218" customFormat="1" ht="11.1" customHeight="1">
      <c r="C29" s="218" t="s">
        <v>255</v>
      </c>
      <c r="D29" s="226"/>
      <c r="E29" s="501">
        <v>0</v>
      </c>
      <c r="F29" s="519">
        <v>0</v>
      </c>
      <c r="G29" s="519">
        <v>0</v>
      </c>
      <c r="H29" s="519">
        <v>0</v>
      </c>
      <c r="I29" s="519">
        <v>0</v>
      </c>
      <c r="J29" s="501">
        <v>0</v>
      </c>
      <c r="K29" s="519">
        <v>0</v>
      </c>
      <c r="L29" s="519">
        <v>0</v>
      </c>
      <c r="M29" s="519">
        <v>0</v>
      </c>
      <c r="N29" s="520">
        <v>0</v>
      </c>
      <c r="O29" s="521">
        <v>0</v>
      </c>
      <c r="P29" s="521">
        <v>0</v>
      </c>
      <c r="Q29" s="521">
        <v>0</v>
      </c>
      <c r="R29" s="521">
        <v>0</v>
      </c>
      <c r="S29" s="522">
        <v>0</v>
      </c>
      <c r="T29" s="521">
        <v>0</v>
      </c>
      <c r="U29" s="521">
        <v>0</v>
      </c>
      <c r="V29" s="521">
        <v>0</v>
      </c>
      <c r="W29" s="521">
        <v>0</v>
      </c>
      <c r="X29" s="522">
        <v>0</v>
      </c>
      <c r="Y29" s="521">
        <v>0</v>
      </c>
      <c r="Z29" s="521">
        <v>0</v>
      </c>
      <c r="AA29" s="521">
        <v>0</v>
      </c>
      <c r="AB29" s="133">
        <v>0</v>
      </c>
      <c r="AC29" s="136">
        <v>0</v>
      </c>
      <c r="AD29" s="521">
        <v>0</v>
      </c>
      <c r="AE29" s="519">
        <v>0</v>
      </c>
      <c r="AF29" s="519">
        <v>0</v>
      </c>
      <c r="AG29" s="519">
        <v>0</v>
      </c>
      <c r="AH29" s="520">
        <v>0</v>
      </c>
      <c r="AI29" s="519">
        <v>0</v>
      </c>
      <c r="AJ29" s="519">
        <v>0</v>
      </c>
      <c r="AK29" s="519">
        <v>0</v>
      </c>
      <c r="AL29" s="520">
        <v>0</v>
      </c>
    </row>
    <row r="30" spans="2:38" s="218" customFormat="1" ht="11.1" customHeight="1">
      <c r="C30" s="218" t="s">
        <v>317</v>
      </c>
      <c r="D30" s="226"/>
      <c r="E30" s="501">
        <v>0</v>
      </c>
      <c r="F30" s="519">
        <v>0</v>
      </c>
      <c r="G30" s="519">
        <v>0</v>
      </c>
      <c r="H30" s="519">
        <v>0</v>
      </c>
      <c r="I30" s="519">
        <v>0</v>
      </c>
      <c r="J30" s="501">
        <v>0</v>
      </c>
      <c r="K30" s="519">
        <v>0</v>
      </c>
      <c r="L30" s="519">
        <v>0</v>
      </c>
      <c r="M30" s="519">
        <v>0</v>
      </c>
      <c r="N30" s="520">
        <v>0</v>
      </c>
      <c r="O30" s="521">
        <v>0</v>
      </c>
      <c r="P30" s="521">
        <v>0</v>
      </c>
      <c r="Q30" s="521">
        <v>0</v>
      </c>
      <c r="R30" s="521">
        <v>0</v>
      </c>
      <c r="S30" s="522">
        <v>0</v>
      </c>
      <c r="T30" s="521">
        <v>0</v>
      </c>
      <c r="U30" s="521">
        <v>0</v>
      </c>
      <c r="V30" s="521">
        <v>0</v>
      </c>
      <c r="W30" s="521">
        <v>0</v>
      </c>
      <c r="X30" s="522">
        <v>0</v>
      </c>
      <c r="Y30" s="521">
        <v>0</v>
      </c>
      <c r="Z30" s="521">
        <v>0</v>
      </c>
      <c r="AA30" s="521">
        <v>0</v>
      </c>
      <c r="AB30" s="519">
        <v>0</v>
      </c>
      <c r="AC30" s="520">
        <v>0</v>
      </c>
      <c r="AD30" s="521">
        <v>0</v>
      </c>
      <c r="AE30" s="519">
        <v>0</v>
      </c>
      <c r="AF30" s="519">
        <v>0</v>
      </c>
      <c r="AG30" s="519">
        <v>0</v>
      </c>
      <c r="AH30" s="520">
        <v>0</v>
      </c>
      <c r="AI30" s="519">
        <v>0</v>
      </c>
      <c r="AJ30" s="519">
        <v>0</v>
      </c>
      <c r="AK30" s="519">
        <v>0</v>
      </c>
      <c r="AL30" s="520">
        <v>0</v>
      </c>
    </row>
    <row r="31" spans="2:38" s="218" customFormat="1" ht="11.1" hidden="1" customHeight="1">
      <c r="C31" s="218" t="s">
        <v>203</v>
      </c>
      <c r="D31" s="226"/>
      <c r="E31" s="501">
        <v>0</v>
      </c>
      <c r="F31" s="519">
        <v>0</v>
      </c>
      <c r="G31" s="519">
        <v>0</v>
      </c>
      <c r="H31" s="519"/>
      <c r="I31" s="519">
        <v>0</v>
      </c>
      <c r="J31" s="501">
        <v>0</v>
      </c>
      <c r="K31" s="519">
        <v>0</v>
      </c>
      <c r="L31" s="519">
        <v>0</v>
      </c>
      <c r="M31" s="519">
        <v>0</v>
      </c>
      <c r="N31" s="520">
        <v>0</v>
      </c>
      <c r="O31" s="521">
        <v>0</v>
      </c>
      <c r="P31" s="521">
        <v>0</v>
      </c>
      <c r="Q31" s="521">
        <v>0</v>
      </c>
      <c r="R31" s="521">
        <v>0</v>
      </c>
      <c r="S31" s="522">
        <v>0</v>
      </c>
      <c r="T31" s="521">
        <v>0</v>
      </c>
      <c r="U31" s="521">
        <v>0</v>
      </c>
      <c r="V31" s="521">
        <v>0</v>
      </c>
      <c r="W31" s="521">
        <v>0</v>
      </c>
      <c r="X31" s="522">
        <v>0</v>
      </c>
      <c r="Y31" s="521">
        <v>0</v>
      </c>
      <c r="Z31" s="521">
        <v>0</v>
      </c>
      <c r="AA31" s="521">
        <v>0</v>
      </c>
      <c r="AB31" s="519">
        <v>0</v>
      </c>
      <c r="AC31" s="520">
        <v>0</v>
      </c>
      <c r="AD31" s="521">
        <v>0</v>
      </c>
      <c r="AE31" s="519">
        <v>0</v>
      </c>
      <c r="AF31" s="519">
        <v>0</v>
      </c>
      <c r="AG31" s="519">
        <v>0</v>
      </c>
      <c r="AH31" s="692">
        <v>0</v>
      </c>
      <c r="AI31" s="500">
        <v>0</v>
      </c>
      <c r="AJ31" s="513">
        <v>0</v>
      </c>
      <c r="AK31" s="513">
        <v>0</v>
      </c>
      <c r="AL31" s="514">
        <v>0</v>
      </c>
    </row>
    <row r="32" spans="2:38" s="218" customFormat="1" ht="11.1" customHeight="1">
      <c r="C32" s="218" t="s">
        <v>336</v>
      </c>
      <c r="D32" s="226"/>
      <c r="E32" s="501">
        <v>0</v>
      </c>
      <c r="F32" s="519">
        <v>0</v>
      </c>
      <c r="G32" s="519">
        <v>0</v>
      </c>
      <c r="H32" s="519">
        <v>0</v>
      </c>
      <c r="I32" s="519">
        <v>0</v>
      </c>
      <c r="J32" s="501">
        <v>0</v>
      </c>
      <c r="K32" s="519">
        <v>0</v>
      </c>
      <c r="L32" s="519">
        <v>0</v>
      </c>
      <c r="M32" s="519">
        <v>0</v>
      </c>
      <c r="N32" s="520">
        <v>0</v>
      </c>
      <c r="O32" s="521">
        <v>0</v>
      </c>
      <c r="P32" s="521">
        <v>0</v>
      </c>
      <c r="Q32" s="521">
        <v>0</v>
      </c>
      <c r="R32" s="521">
        <v>0</v>
      </c>
      <c r="S32" s="522">
        <v>0</v>
      </c>
      <c r="T32" s="521">
        <v>0</v>
      </c>
      <c r="U32" s="521">
        <v>0</v>
      </c>
      <c r="V32" s="521">
        <v>0</v>
      </c>
      <c r="W32" s="521">
        <v>0</v>
      </c>
      <c r="X32" s="522">
        <v>0</v>
      </c>
      <c r="Y32" s="521">
        <v>0</v>
      </c>
      <c r="Z32" s="521">
        <v>0</v>
      </c>
      <c r="AA32" s="521">
        <v>0</v>
      </c>
      <c r="AB32" s="519">
        <v>0</v>
      </c>
      <c r="AC32" s="520">
        <v>0</v>
      </c>
      <c r="AD32" s="521">
        <v>0</v>
      </c>
      <c r="AE32" s="519">
        <v>0</v>
      </c>
      <c r="AF32" s="519">
        <v>-115</v>
      </c>
      <c r="AG32" s="519">
        <v>0</v>
      </c>
      <c r="AH32" s="520">
        <v>-115</v>
      </c>
      <c r="AI32" s="519">
        <v>0</v>
      </c>
      <c r="AJ32" s="519">
        <v>0</v>
      </c>
      <c r="AK32" s="519">
        <v>0</v>
      </c>
      <c r="AL32" s="520">
        <v>0</v>
      </c>
    </row>
    <row r="33" spans="1:43" s="218" customFormat="1" ht="11.1" customHeight="1">
      <c r="C33" s="218" t="s">
        <v>337</v>
      </c>
      <c r="D33" s="226"/>
      <c r="E33" s="501">
        <v>0</v>
      </c>
      <c r="F33" s="519">
        <v>0</v>
      </c>
      <c r="G33" s="519">
        <v>0</v>
      </c>
      <c r="H33" s="519">
        <v>0</v>
      </c>
      <c r="I33" s="519">
        <v>0</v>
      </c>
      <c r="J33" s="501">
        <v>0</v>
      </c>
      <c r="K33" s="519">
        <v>0</v>
      </c>
      <c r="L33" s="519">
        <v>0</v>
      </c>
      <c r="M33" s="519">
        <v>0</v>
      </c>
      <c r="N33" s="520">
        <v>0</v>
      </c>
      <c r="O33" s="521">
        <v>0</v>
      </c>
      <c r="P33" s="521">
        <v>0</v>
      </c>
      <c r="Q33" s="521">
        <v>0</v>
      </c>
      <c r="R33" s="521">
        <v>0</v>
      </c>
      <c r="S33" s="522">
        <v>0</v>
      </c>
      <c r="T33" s="521">
        <v>0</v>
      </c>
      <c r="U33" s="521">
        <v>0</v>
      </c>
      <c r="V33" s="521">
        <v>0</v>
      </c>
      <c r="W33" s="521">
        <v>0</v>
      </c>
      <c r="X33" s="522">
        <v>0</v>
      </c>
      <c r="Y33" s="521">
        <v>0</v>
      </c>
      <c r="Z33" s="521">
        <v>0</v>
      </c>
      <c r="AA33" s="521">
        <v>0</v>
      </c>
      <c r="AB33" s="519">
        <v>0</v>
      </c>
      <c r="AC33" s="520">
        <v>0</v>
      </c>
      <c r="AD33" s="521">
        <v>0</v>
      </c>
      <c r="AE33" s="519">
        <v>0</v>
      </c>
      <c r="AF33" s="519">
        <v>-7</v>
      </c>
      <c r="AG33" s="519">
        <v>0</v>
      </c>
      <c r="AH33" s="520">
        <v>-7</v>
      </c>
      <c r="AI33" s="519">
        <v>0</v>
      </c>
      <c r="AJ33" s="519">
        <v>0</v>
      </c>
      <c r="AK33" s="513">
        <v>0</v>
      </c>
      <c r="AL33" s="514">
        <v>0</v>
      </c>
    </row>
    <row r="34" spans="1:43" s="218" customFormat="1" ht="11.1" customHeight="1" thickBot="1">
      <c r="A34" s="223" t="s">
        <v>230</v>
      </c>
      <c r="B34" s="245"/>
      <c r="C34" s="245"/>
      <c r="D34" s="246"/>
      <c r="E34" s="670">
        <v>134</v>
      </c>
      <c r="F34" s="671">
        <v>100</v>
      </c>
      <c r="G34" s="671">
        <v>162</v>
      </c>
      <c r="H34" s="671">
        <v>631</v>
      </c>
      <c r="I34" s="541">
        <v>1027</v>
      </c>
      <c r="J34" s="670">
        <v>887</v>
      </c>
      <c r="K34" s="671">
        <v>1020</v>
      </c>
      <c r="L34" s="671">
        <v>1290</v>
      </c>
      <c r="M34" s="671">
        <v>929</v>
      </c>
      <c r="N34" s="541">
        <v>4126</v>
      </c>
      <c r="O34" s="542">
        <v>897</v>
      </c>
      <c r="P34" s="542">
        <v>978</v>
      </c>
      <c r="Q34" s="542">
        <v>848</v>
      </c>
      <c r="R34" s="542">
        <v>1024</v>
      </c>
      <c r="S34" s="543">
        <v>3747</v>
      </c>
      <c r="T34" s="542">
        <v>409</v>
      </c>
      <c r="U34" s="542">
        <v>-153</v>
      </c>
      <c r="V34" s="542">
        <v>324</v>
      </c>
      <c r="W34" s="542">
        <v>522</v>
      </c>
      <c r="X34" s="543">
        <v>1102</v>
      </c>
      <c r="Y34" s="542">
        <v>1225</v>
      </c>
      <c r="Z34" s="542">
        <v>1308</v>
      </c>
      <c r="AA34" s="542">
        <v>1642</v>
      </c>
      <c r="AB34" s="671">
        <v>2270</v>
      </c>
      <c r="AC34" s="541">
        <v>6445</v>
      </c>
      <c r="AD34" s="542">
        <v>2996</v>
      </c>
      <c r="AE34" s="671">
        <v>2084</v>
      </c>
      <c r="AF34" s="671">
        <v>2795</v>
      </c>
      <c r="AG34" s="671">
        <v>2440</v>
      </c>
      <c r="AH34" s="541">
        <v>10315</v>
      </c>
      <c r="AI34" s="670">
        <v>2027</v>
      </c>
      <c r="AJ34" s="671">
        <v>1864</v>
      </c>
      <c r="AK34" s="905">
        <v>2541</v>
      </c>
      <c r="AL34" s="872">
        <v>6432</v>
      </c>
    </row>
    <row r="35" spans="1:43" s="218" customFormat="1" ht="11.1" customHeight="1">
      <c r="A35" s="225"/>
      <c r="E35" s="139"/>
      <c r="F35" s="139"/>
      <c r="G35" s="139"/>
      <c r="H35" s="139"/>
      <c r="I35" s="139"/>
      <c r="J35" s="122"/>
      <c r="K35" s="122"/>
      <c r="L35" s="122"/>
      <c r="M35" s="122"/>
      <c r="N35" s="294"/>
      <c r="O35" s="121"/>
      <c r="P35" s="121"/>
      <c r="Q35" s="121"/>
      <c r="R35" s="121"/>
      <c r="S35" s="121"/>
      <c r="T35" s="121"/>
      <c r="U35" s="294"/>
      <c r="V35" s="294"/>
      <c r="W35" s="121"/>
      <c r="X35" s="121"/>
      <c r="Y35" s="485"/>
      <c r="Z35" s="298"/>
      <c r="AA35" s="298"/>
      <c r="AB35" s="298"/>
      <c r="AC35" s="298"/>
      <c r="AD35" s="298"/>
      <c r="AH35" s="298"/>
      <c r="AI35" s="298"/>
      <c r="AJ35" s="298"/>
      <c r="AK35" s="298"/>
      <c r="AL35" s="62"/>
      <c r="AM35" s="298"/>
    </row>
    <row r="36" spans="1:43" s="283" customFormat="1" ht="11.1" customHeight="1">
      <c r="A36" s="280" t="s">
        <v>225</v>
      </c>
      <c r="B36" s="281"/>
      <c r="C36" s="281"/>
      <c r="D36" s="281"/>
      <c r="E36" s="282"/>
      <c r="F36" s="282"/>
      <c r="G36" s="282"/>
      <c r="H36" s="282"/>
      <c r="I36" s="282"/>
      <c r="J36" s="125"/>
      <c r="K36" s="125"/>
      <c r="L36" s="125"/>
      <c r="M36" s="125"/>
      <c r="N36" s="294"/>
      <c r="O36" s="121"/>
      <c r="P36" s="121"/>
      <c r="Q36" s="121"/>
      <c r="R36" s="121"/>
      <c r="S36" s="121"/>
      <c r="T36" s="121"/>
      <c r="U36" s="294"/>
      <c r="V36" s="294"/>
      <c r="W36" s="121"/>
      <c r="X36" s="121"/>
      <c r="Y36" s="484"/>
      <c r="AE36" s="218"/>
      <c r="AF36" s="218"/>
      <c r="AG36" s="218"/>
      <c r="AL36" s="435"/>
      <c r="AO36" s="218"/>
      <c r="AP36" s="218"/>
      <c r="AQ36" s="218"/>
    </row>
    <row r="37" spans="1:43" s="218" customFormat="1">
      <c r="A37" s="220"/>
      <c r="B37" s="221"/>
      <c r="C37" s="221"/>
      <c r="D37" s="222"/>
      <c r="E37" s="935" t="s">
        <v>241</v>
      </c>
      <c r="F37" s="936"/>
      <c r="G37" s="936"/>
      <c r="H37" s="936"/>
      <c r="I37" s="937"/>
      <c r="J37" s="935" t="s">
        <v>330</v>
      </c>
      <c r="K37" s="936"/>
      <c r="L37" s="936"/>
      <c r="M37" s="936"/>
      <c r="N37" s="937"/>
      <c r="O37" s="935" t="s">
        <v>331</v>
      </c>
      <c r="P37" s="936"/>
      <c r="Q37" s="936"/>
      <c r="R37" s="936"/>
      <c r="S37" s="937"/>
      <c r="T37" s="935" t="s">
        <v>332</v>
      </c>
      <c r="U37" s="936"/>
      <c r="V37" s="936"/>
      <c r="W37" s="936"/>
      <c r="X37" s="937"/>
      <c r="Y37" s="938">
        <v>2021</v>
      </c>
      <c r="Z37" s="939"/>
      <c r="AA37" s="939"/>
      <c r="AB37" s="939"/>
      <c r="AC37" s="940"/>
      <c r="AD37" s="932">
        <v>2022</v>
      </c>
      <c r="AE37" s="933"/>
      <c r="AF37" s="933"/>
      <c r="AG37" s="933"/>
      <c r="AH37" s="934"/>
      <c r="AI37" s="932">
        <v>2023</v>
      </c>
      <c r="AJ37" s="933"/>
      <c r="AK37" s="933"/>
      <c r="AL37" s="934"/>
    </row>
    <row r="38" spans="1:43" s="218" customFormat="1" ht="11.1" customHeight="1" thickBot="1">
      <c r="A38" s="223" t="s">
        <v>106</v>
      </c>
      <c r="B38" s="288"/>
      <c r="C38" s="288"/>
      <c r="D38" s="289"/>
      <c r="E38" s="276" t="s">
        <v>0</v>
      </c>
      <c r="F38" s="249" t="s">
        <v>1</v>
      </c>
      <c r="G38" s="249" t="s">
        <v>2</v>
      </c>
      <c r="H38" s="249" t="s">
        <v>3</v>
      </c>
      <c r="I38" s="290" t="s">
        <v>4</v>
      </c>
      <c r="J38" s="276" t="s">
        <v>0</v>
      </c>
      <c r="K38" s="249" t="s">
        <v>1</v>
      </c>
      <c r="L38" s="249" t="s">
        <v>2</v>
      </c>
      <c r="M38" s="249" t="s">
        <v>3</v>
      </c>
      <c r="N38" s="290" t="s">
        <v>4</v>
      </c>
      <c r="O38" s="436" t="s">
        <v>0</v>
      </c>
      <c r="P38" s="436" t="s">
        <v>1</v>
      </c>
      <c r="Q38" s="436" t="s">
        <v>2</v>
      </c>
      <c r="R38" s="436" t="s">
        <v>3</v>
      </c>
      <c r="S38" s="469" t="s">
        <v>4</v>
      </c>
      <c r="T38" s="436" t="s">
        <v>0</v>
      </c>
      <c r="U38" s="252" t="s">
        <v>1</v>
      </c>
      <c r="V38" s="252" t="s">
        <v>2</v>
      </c>
      <c r="W38" s="436" t="s">
        <v>3</v>
      </c>
      <c r="X38" s="469" t="s">
        <v>4</v>
      </c>
      <c r="Y38" s="252" t="s">
        <v>0</v>
      </c>
      <c r="Z38" s="436" t="s">
        <v>1</v>
      </c>
      <c r="AA38" s="673" t="s">
        <v>2</v>
      </c>
      <c r="AB38" s="436" t="s">
        <v>3</v>
      </c>
      <c r="AC38" s="469" t="s">
        <v>315</v>
      </c>
      <c r="AD38" s="673" t="s">
        <v>0</v>
      </c>
      <c r="AE38" s="436" t="s">
        <v>1</v>
      </c>
      <c r="AF38" s="436" t="s">
        <v>2</v>
      </c>
      <c r="AG38" s="436" t="s">
        <v>3</v>
      </c>
      <c r="AH38" s="469" t="s">
        <v>315</v>
      </c>
      <c r="AI38" s="436" t="s">
        <v>0</v>
      </c>
      <c r="AJ38" s="436" t="s">
        <v>1</v>
      </c>
      <c r="AK38" s="436" t="s">
        <v>2</v>
      </c>
      <c r="AL38" s="146" t="s">
        <v>315</v>
      </c>
    </row>
    <row r="39" spans="1:43" s="218" customFormat="1" ht="11.1" customHeight="1">
      <c r="A39" s="291" t="s">
        <v>231</v>
      </c>
      <c r="B39" s="292"/>
      <c r="C39" s="292"/>
      <c r="D39" s="293"/>
      <c r="E39" s="532">
        <v>-10</v>
      </c>
      <c r="F39" s="533">
        <v>-40</v>
      </c>
      <c r="G39" s="533">
        <v>-46</v>
      </c>
      <c r="H39" s="533">
        <v>2017</v>
      </c>
      <c r="I39" s="534">
        <v>1921</v>
      </c>
      <c r="J39" s="532">
        <v>-174</v>
      </c>
      <c r="K39" s="533">
        <v>-198</v>
      </c>
      <c r="L39" s="533">
        <v>-255</v>
      </c>
      <c r="M39" s="533">
        <v>-195</v>
      </c>
      <c r="N39" s="534">
        <v>-822</v>
      </c>
      <c r="O39" s="535">
        <v>-192</v>
      </c>
      <c r="P39" s="535">
        <v>-241</v>
      </c>
      <c r="Q39" s="535">
        <v>-183</v>
      </c>
      <c r="R39" s="535">
        <v>-194</v>
      </c>
      <c r="S39" s="536">
        <v>-810</v>
      </c>
      <c r="T39" s="535">
        <v>-21</v>
      </c>
      <c r="U39" s="533">
        <v>235</v>
      </c>
      <c r="V39" s="533">
        <v>11</v>
      </c>
      <c r="W39" s="535">
        <v>-91</v>
      </c>
      <c r="X39" s="536">
        <v>134</v>
      </c>
      <c r="Y39" s="533">
        <v>-204</v>
      </c>
      <c r="Z39" s="535">
        <v>-217</v>
      </c>
      <c r="AA39" s="535">
        <v>-334</v>
      </c>
      <c r="AB39" s="533">
        <v>-514</v>
      </c>
      <c r="AC39" s="534">
        <v>-1269</v>
      </c>
      <c r="AD39" s="535">
        <v>-107</v>
      </c>
      <c r="AE39" s="533">
        <v>-644</v>
      </c>
      <c r="AF39" s="533">
        <v>-809</v>
      </c>
      <c r="AG39" s="533">
        <v>-582</v>
      </c>
      <c r="AH39" s="534">
        <v>-2142</v>
      </c>
      <c r="AI39" s="533">
        <v>-572</v>
      </c>
      <c r="AJ39" s="533">
        <v>-433</v>
      </c>
      <c r="AK39" s="533">
        <v>-543</v>
      </c>
      <c r="AL39" s="536">
        <v>-1548</v>
      </c>
    </row>
    <row r="40" spans="1:43" s="218" customFormat="1" ht="11.1" customHeight="1">
      <c r="A40" s="295" t="s">
        <v>97</v>
      </c>
      <c r="B40" s="295"/>
      <c r="C40" s="295"/>
      <c r="D40" s="296"/>
      <c r="E40" s="277"/>
      <c r="F40" s="278"/>
      <c r="G40" s="278"/>
      <c r="H40" s="278"/>
      <c r="I40" s="297"/>
      <c r="J40" s="277"/>
      <c r="K40" s="278"/>
      <c r="L40" s="278"/>
      <c r="M40" s="278"/>
      <c r="N40" s="297"/>
      <c r="O40" s="437"/>
      <c r="P40" s="437"/>
      <c r="Q40" s="437"/>
      <c r="R40" s="437"/>
      <c r="S40" s="467"/>
      <c r="T40" s="437"/>
      <c r="U40" s="278"/>
      <c r="V40" s="278"/>
      <c r="W40" s="437"/>
      <c r="X40" s="467"/>
      <c r="Y40" s="278"/>
      <c r="Z40" s="437"/>
      <c r="AA40" s="437"/>
      <c r="AB40" s="278"/>
      <c r="AC40" s="297"/>
      <c r="AD40" s="437"/>
      <c r="AE40" s="278"/>
      <c r="AF40" s="278"/>
      <c r="AG40" s="278"/>
      <c r="AH40" s="297"/>
      <c r="AI40" s="278"/>
      <c r="AJ40" s="278"/>
      <c r="AK40" s="278"/>
      <c r="AL40" s="297"/>
    </row>
    <row r="41" spans="1:43" s="218" customFormat="1" ht="11.1" customHeight="1">
      <c r="A41" s="295"/>
      <c r="B41" s="295" t="s">
        <v>98</v>
      </c>
      <c r="C41" s="295"/>
      <c r="D41" s="296"/>
      <c r="E41" s="501">
        <v>22</v>
      </c>
      <c r="F41" s="519">
        <v>3</v>
      </c>
      <c r="G41" s="519">
        <v>-2</v>
      </c>
      <c r="H41" s="519">
        <v>-16</v>
      </c>
      <c r="I41" s="520">
        <v>7</v>
      </c>
      <c r="J41" s="501">
        <v>-13</v>
      </c>
      <c r="K41" s="519">
        <v>-41</v>
      </c>
      <c r="L41" s="519">
        <v>-12</v>
      </c>
      <c r="M41" s="519">
        <v>29</v>
      </c>
      <c r="N41" s="520">
        <v>-37</v>
      </c>
      <c r="O41" s="521">
        <v>-5</v>
      </c>
      <c r="P41" s="521">
        <v>40</v>
      </c>
      <c r="Q41" s="521">
        <v>19</v>
      </c>
      <c r="R41" s="521">
        <v>-15</v>
      </c>
      <c r="S41" s="522">
        <v>39</v>
      </c>
      <c r="T41" s="521">
        <v>265</v>
      </c>
      <c r="U41" s="519">
        <v>-29</v>
      </c>
      <c r="V41" s="519">
        <v>0</v>
      </c>
      <c r="W41" s="521">
        <v>15</v>
      </c>
      <c r="X41" s="522">
        <v>251</v>
      </c>
      <c r="Y41" s="519">
        <v>-81</v>
      </c>
      <c r="Z41" s="521">
        <v>-93</v>
      </c>
      <c r="AA41" s="521">
        <v>-108</v>
      </c>
      <c r="AB41" s="519">
        <v>32</v>
      </c>
      <c r="AC41" s="520">
        <v>-250</v>
      </c>
      <c r="AD41" s="521">
        <v>-612</v>
      </c>
      <c r="AE41" s="519">
        <v>-299</v>
      </c>
      <c r="AF41" s="519">
        <v>-4</v>
      </c>
      <c r="AG41" s="519">
        <v>57</v>
      </c>
      <c r="AH41" s="520">
        <v>-858</v>
      </c>
      <c r="AI41" s="519">
        <v>81</v>
      </c>
      <c r="AJ41" s="519">
        <v>22</v>
      </c>
      <c r="AK41" s="519">
        <v>9</v>
      </c>
      <c r="AL41" s="522">
        <v>112</v>
      </c>
    </row>
    <row r="42" spans="1:43" s="218" customFormat="1" ht="11.1" customHeight="1">
      <c r="B42" s="218" t="s">
        <v>199</v>
      </c>
      <c r="D42" s="226"/>
      <c r="E42" s="501">
        <v>-1</v>
      </c>
      <c r="F42" s="519">
        <v>0</v>
      </c>
      <c r="G42" s="519">
        <v>-1</v>
      </c>
      <c r="H42" s="519">
        <v>0</v>
      </c>
      <c r="I42" s="520">
        <v>-2</v>
      </c>
      <c r="J42" s="501">
        <v>5</v>
      </c>
      <c r="K42" s="519">
        <v>14</v>
      </c>
      <c r="L42" s="519">
        <v>20</v>
      </c>
      <c r="M42" s="519">
        <v>18</v>
      </c>
      <c r="N42" s="520">
        <v>57</v>
      </c>
      <c r="O42" s="521">
        <v>-5</v>
      </c>
      <c r="P42" s="521">
        <v>-1</v>
      </c>
      <c r="Q42" s="521">
        <v>-25</v>
      </c>
      <c r="R42" s="521">
        <v>-20</v>
      </c>
      <c r="S42" s="522">
        <v>-51</v>
      </c>
      <c r="T42" s="521">
        <v>-18</v>
      </c>
      <c r="U42" s="519">
        <v>-141</v>
      </c>
      <c r="V42" s="519">
        <v>-60</v>
      </c>
      <c r="W42" s="521">
        <v>-16</v>
      </c>
      <c r="X42" s="522">
        <v>-235</v>
      </c>
      <c r="Y42" s="519">
        <v>7</v>
      </c>
      <c r="Z42" s="521">
        <v>42</v>
      </c>
      <c r="AA42" s="521">
        <v>64</v>
      </c>
      <c r="AB42" s="515">
        <v>25</v>
      </c>
      <c r="AC42" s="516">
        <v>138</v>
      </c>
      <c r="AD42" s="521">
        <v>64</v>
      </c>
      <c r="AE42" s="515">
        <v>459</v>
      </c>
      <c r="AF42" s="515">
        <v>184</v>
      </c>
      <c r="AG42" s="515">
        <v>48</v>
      </c>
      <c r="AH42" s="516">
        <v>755</v>
      </c>
      <c r="AI42" s="515">
        <v>27</v>
      </c>
      <c r="AJ42" s="515">
        <v>6</v>
      </c>
      <c r="AK42" s="515">
        <v>-5</v>
      </c>
      <c r="AL42" s="516">
        <v>28</v>
      </c>
    </row>
    <row r="43" spans="1:43" s="218" customFormat="1" ht="11.1" customHeight="1">
      <c r="A43" s="228"/>
      <c r="B43" s="228"/>
      <c r="C43" s="228" t="s">
        <v>99</v>
      </c>
      <c r="D43" s="229"/>
      <c r="E43" s="537">
        <v>21</v>
      </c>
      <c r="F43" s="538">
        <v>3</v>
      </c>
      <c r="G43" s="538">
        <v>-3</v>
      </c>
      <c r="H43" s="538">
        <v>-16</v>
      </c>
      <c r="I43" s="539">
        <v>5</v>
      </c>
      <c r="J43" s="537">
        <v>-8</v>
      </c>
      <c r="K43" s="538">
        <v>-27</v>
      </c>
      <c r="L43" s="538">
        <v>8</v>
      </c>
      <c r="M43" s="538">
        <v>47</v>
      </c>
      <c r="N43" s="539">
        <v>20</v>
      </c>
      <c r="O43" s="517">
        <v>-10</v>
      </c>
      <c r="P43" s="517">
        <v>39</v>
      </c>
      <c r="Q43" s="517">
        <v>-6</v>
      </c>
      <c r="R43" s="517">
        <v>-35</v>
      </c>
      <c r="S43" s="518">
        <v>-12</v>
      </c>
      <c r="T43" s="517">
        <v>247</v>
      </c>
      <c r="U43" s="538">
        <v>-170</v>
      </c>
      <c r="V43" s="538">
        <v>-60</v>
      </c>
      <c r="W43" s="517">
        <v>-1</v>
      </c>
      <c r="X43" s="518">
        <v>16</v>
      </c>
      <c r="Y43" s="538">
        <v>-74</v>
      </c>
      <c r="Z43" s="517">
        <v>-51</v>
      </c>
      <c r="AA43" s="517">
        <v>-44</v>
      </c>
      <c r="AB43" s="538">
        <v>57</v>
      </c>
      <c r="AC43" s="539">
        <v>-112</v>
      </c>
      <c r="AD43" s="517">
        <v>-548</v>
      </c>
      <c r="AE43" s="538">
        <v>160</v>
      </c>
      <c r="AF43" s="538">
        <v>180</v>
      </c>
      <c r="AG43" s="538">
        <v>105</v>
      </c>
      <c r="AH43" s="539">
        <v>-103</v>
      </c>
      <c r="AI43" s="538">
        <v>108</v>
      </c>
      <c r="AJ43" s="538">
        <v>28</v>
      </c>
      <c r="AK43" s="538">
        <v>4</v>
      </c>
      <c r="AL43" s="539">
        <v>140</v>
      </c>
    </row>
    <row r="44" spans="1:43" s="218" customFormat="1" ht="11.1" customHeight="1">
      <c r="A44" s="218" t="s">
        <v>100</v>
      </c>
      <c r="D44" s="226"/>
      <c r="E44" s="501"/>
      <c r="F44" s="519"/>
      <c r="G44" s="519"/>
      <c r="H44" s="519"/>
      <c r="I44" s="520"/>
      <c r="J44" s="501"/>
      <c r="K44" s="519"/>
      <c r="L44" s="519"/>
      <c r="M44" s="519"/>
      <c r="N44" s="520"/>
      <c r="O44" s="521"/>
      <c r="P44" s="521"/>
      <c r="Q44" s="521"/>
      <c r="R44" s="521"/>
      <c r="S44" s="522"/>
      <c r="T44" s="521"/>
      <c r="U44" s="519"/>
      <c r="V44" s="519"/>
      <c r="W44" s="521"/>
      <c r="X44" s="522"/>
      <c r="Y44" s="519"/>
      <c r="Z44" s="521"/>
      <c r="AA44" s="521"/>
      <c r="AB44" s="257"/>
      <c r="AC44" s="408"/>
      <c r="AD44" s="521"/>
      <c r="AE44" s="257"/>
      <c r="AF44" s="257"/>
      <c r="AG44" s="257"/>
      <c r="AH44" s="408"/>
      <c r="AI44" s="257"/>
      <c r="AJ44" s="257"/>
      <c r="AK44" s="257"/>
      <c r="AL44" s="408"/>
    </row>
    <row r="45" spans="1:43" s="218" customFormat="1" ht="11.1" customHeight="1">
      <c r="B45" s="218" t="s">
        <v>101</v>
      </c>
      <c r="D45" s="226"/>
      <c r="E45" s="501"/>
      <c r="F45" s="519"/>
      <c r="G45" s="519"/>
      <c r="H45" s="519"/>
      <c r="I45" s="520"/>
      <c r="J45" s="501"/>
      <c r="K45" s="519"/>
      <c r="L45" s="519"/>
      <c r="M45" s="519"/>
      <c r="N45" s="520"/>
      <c r="O45" s="521"/>
      <c r="P45" s="521"/>
      <c r="Q45" s="521"/>
      <c r="R45" s="521"/>
      <c r="S45" s="522"/>
      <c r="T45" s="521"/>
      <c r="U45" s="519"/>
      <c r="V45" s="519"/>
      <c r="W45" s="521"/>
      <c r="X45" s="522"/>
      <c r="Y45" s="519"/>
      <c r="Z45" s="521"/>
      <c r="AA45" s="521"/>
      <c r="AB45" s="133"/>
      <c r="AC45" s="136"/>
      <c r="AD45" s="521"/>
      <c r="AE45" s="133"/>
      <c r="AF45" s="133"/>
      <c r="AG45" s="133"/>
      <c r="AH45" s="136"/>
      <c r="AI45" s="133"/>
      <c r="AJ45" s="133"/>
      <c r="AK45" s="133"/>
      <c r="AL45" s="136"/>
    </row>
    <row r="46" spans="1:43" s="218" customFormat="1" ht="11.1" customHeight="1">
      <c r="C46" s="218" t="s">
        <v>222</v>
      </c>
      <c r="D46" s="226"/>
      <c r="E46" s="501">
        <v>-49</v>
      </c>
      <c r="F46" s="519">
        <v>-8</v>
      </c>
      <c r="G46" s="519">
        <v>0</v>
      </c>
      <c r="H46" s="519">
        <v>-37</v>
      </c>
      <c r="I46" s="520">
        <v>-94</v>
      </c>
      <c r="J46" s="501">
        <v>-5</v>
      </c>
      <c r="K46" s="519">
        <v>0</v>
      </c>
      <c r="L46" s="519">
        <v>0</v>
      </c>
      <c r="M46" s="519">
        <v>-29</v>
      </c>
      <c r="N46" s="520">
        <v>-34</v>
      </c>
      <c r="O46" s="521">
        <v>-5</v>
      </c>
      <c r="P46" s="521">
        <v>-15</v>
      </c>
      <c r="Q46" s="521">
        <v>-5</v>
      </c>
      <c r="R46" s="521">
        <v>-35</v>
      </c>
      <c r="S46" s="522">
        <v>-60</v>
      </c>
      <c r="T46" s="521">
        <v>-320</v>
      </c>
      <c r="U46" s="521">
        <v>-47</v>
      </c>
      <c r="V46" s="521">
        <v>-7</v>
      </c>
      <c r="W46" s="521">
        <v>-18</v>
      </c>
      <c r="X46" s="522">
        <v>-392</v>
      </c>
      <c r="Y46" s="521">
        <v>0</v>
      </c>
      <c r="Z46" s="521">
        <v>0</v>
      </c>
      <c r="AA46" s="521">
        <v>0</v>
      </c>
      <c r="AB46" s="63">
        <v>0</v>
      </c>
      <c r="AC46" s="441">
        <v>0</v>
      </c>
      <c r="AD46" s="521">
        <v>0</v>
      </c>
      <c r="AE46" s="521">
        <v>-7</v>
      </c>
      <c r="AF46" s="521">
        <v>-8</v>
      </c>
      <c r="AG46" s="521">
        <v>-16</v>
      </c>
      <c r="AH46" s="522">
        <v>-31</v>
      </c>
      <c r="AI46" s="521">
        <v>0</v>
      </c>
      <c r="AJ46" s="521">
        <v>0</v>
      </c>
      <c r="AK46" s="521">
        <v>-2</v>
      </c>
      <c r="AL46" s="520">
        <v>-2</v>
      </c>
    </row>
    <row r="47" spans="1:43" s="218" customFormat="1" ht="11.1" hidden="1" customHeight="1">
      <c r="C47" s="941" t="s">
        <v>234</v>
      </c>
      <c r="D47" s="942"/>
      <c r="E47" s="501">
        <v>0</v>
      </c>
      <c r="F47" s="519">
        <v>0</v>
      </c>
      <c r="G47" s="519">
        <v>0</v>
      </c>
      <c r="H47" s="519">
        <v>0</v>
      </c>
      <c r="I47" s="520">
        <v>0</v>
      </c>
      <c r="J47" s="501">
        <v>0</v>
      </c>
      <c r="K47" s="519">
        <v>0</v>
      </c>
      <c r="L47" s="519">
        <v>0</v>
      </c>
      <c r="M47" s="519">
        <v>0</v>
      </c>
      <c r="N47" s="520">
        <v>0</v>
      </c>
      <c r="O47" s="521">
        <v>0</v>
      </c>
      <c r="P47" s="521">
        <v>0</v>
      </c>
      <c r="Q47" s="521">
        <v>0</v>
      </c>
      <c r="R47" s="521">
        <v>0</v>
      </c>
      <c r="S47" s="522">
        <v>0</v>
      </c>
      <c r="T47" s="521">
        <v>0</v>
      </c>
      <c r="U47" s="519">
        <v>0</v>
      </c>
      <c r="V47" s="519">
        <v>0</v>
      </c>
      <c r="W47" s="521">
        <v>0</v>
      </c>
      <c r="X47" s="522">
        <v>0</v>
      </c>
      <c r="Y47" s="519">
        <v>0</v>
      </c>
      <c r="Z47" s="521">
        <v>0</v>
      </c>
      <c r="AA47" s="521">
        <v>0</v>
      </c>
      <c r="AB47" s="688">
        <v>0</v>
      </c>
      <c r="AC47" s="688">
        <v>0</v>
      </c>
      <c r="AD47" s="521">
        <v>0</v>
      </c>
      <c r="AE47" s="688">
        <v>0</v>
      </c>
      <c r="AF47" s="688">
        <v>0</v>
      </c>
      <c r="AG47" s="688">
        <v>0</v>
      </c>
      <c r="AH47" s="688">
        <v>0</v>
      </c>
      <c r="AI47" s="519">
        <v>0</v>
      </c>
      <c r="AJ47" s="519">
        <v>0</v>
      </c>
      <c r="AK47" s="519">
        <v>0</v>
      </c>
      <c r="AL47" s="520">
        <v>0</v>
      </c>
    </row>
    <row r="48" spans="1:43" s="218" customFormat="1" ht="11.1" hidden="1" customHeight="1">
      <c r="C48" s="218" t="s">
        <v>197</v>
      </c>
      <c r="D48" s="226"/>
      <c r="E48" s="501">
        <v>0</v>
      </c>
      <c r="F48" s="519">
        <v>0</v>
      </c>
      <c r="G48" s="519">
        <v>0</v>
      </c>
      <c r="H48" s="519">
        <v>0</v>
      </c>
      <c r="I48" s="520">
        <v>0</v>
      </c>
      <c r="J48" s="501">
        <v>0</v>
      </c>
      <c r="K48" s="519">
        <v>0</v>
      </c>
      <c r="L48" s="519">
        <v>0</v>
      </c>
      <c r="M48" s="519"/>
      <c r="N48" s="520"/>
      <c r="O48" s="521"/>
      <c r="P48" s="521"/>
      <c r="Q48" s="521"/>
      <c r="R48" s="521"/>
      <c r="S48" s="522"/>
      <c r="T48" s="521"/>
      <c r="U48" s="519"/>
      <c r="V48" s="519"/>
      <c r="W48" s="521"/>
      <c r="X48" s="522"/>
      <c r="Y48" s="519"/>
      <c r="Z48" s="521"/>
      <c r="AA48" s="521"/>
      <c r="AB48" s="688"/>
      <c r="AC48" s="688"/>
      <c r="AD48" s="521"/>
      <c r="AE48" s="688"/>
      <c r="AF48" s="688"/>
      <c r="AG48" s="688"/>
      <c r="AH48" s="688"/>
      <c r="AI48" s="519"/>
      <c r="AJ48" s="519"/>
      <c r="AK48" s="519"/>
      <c r="AL48" s="520"/>
    </row>
    <row r="49" spans="2:38" s="218" customFormat="1" ht="11.1" hidden="1" customHeight="1">
      <c r="C49" s="218" t="s">
        <v>198</v>
      </c>
      <c r="D49" s="226"/>
      <c r="E49" s="501">
        <v>0</v>
      </c>
      <c r="F49" s="519">
        <v>0</v>
      </c>
      <c r="G49" s="519">
        <v>0</v>
      </c>
      <c r="H49" s="519">
        <v>0</v>
      </c>
      <c r="I49" s="520">
        <v>0</v>
      </c>
      <c r="J49" s="501">
        <v>0</v>
      </c>
      <c r="K49" s="519">
        <v>0</v>
      </c>
      <c r="L49" s="519">
        <v>0</v>
      </c>
      <c r="M49" s="519"/>
      <c r="N49" s="520"/>
      <c r="O49" s="521"/>
      <c r="P49" s="521"/>
      <c r="Q49" s="521"/>
      <c r="R49" s="521"/>
      <c r="S49" s="522"/>
      <c r="T49" s="521"/>
      <c r="U49" s="519"/>
      <c r="V49" s="519"/>
      <c r="W49" s="521"/>
      <c r="X49" s="522"/>
      <c r="Y49" s="519"/>
      <c r="Z49" s="521"/>
      <c r="AA49" s="521"/>
      <c r="AB49" s="688"/>
      <c r="AC49" s="688"/>
      <c r="AD49" s="521"/>
      <c r="AE49" s="688"/>
      <c r="AF49" s="688"/>
      <c r="AG49" s="688"/>
      <c r="AH49" s="688"/>
      <c r="AI49" s="519"/>
      <c r="AJ49" s="519"/>
      <c r="AK49" s="519"/>
      <c r="AL49" s="520"/>
    </row>
    <row r="50" spans="2:38" s="218" customFormat="1" ht="11.1" customHeight="1">
      <c r="C50" s="218" t="s">
        <v>224</v>
      </c>
      <c r="D50" s="226"/>
      <c r="E50" s="501">
        <v>0</v>
      </c>
      <c r="F50" s="519">
        <v>-4</v>
      </c>
      <c r="G50" s="519">
        <v>0</v>
      </c>
      <c r="H50" s="519">
        <v>0</v>
      </c>
      <c r="I50" s="520">
        <v>-4</v>
      </c>
      <c r="J50" s="501">
        <v>0</v>
      </c>
      <c r="K50" s="519">
        <v>0</v>
      </c>
      <c r="L50" s="519">
        <v>0</v>
      </c>
      <c r="M50" s="519">
        <v>0</v>
      </c>
      <c r="N50" s="520">
        <v>0</v>
      </c>
      <c r="O50" s="521">
        <v>0</v>
      </c>
      <c r="P50" s="521">
        <v>0</v>
      </c>
      <c r="Q50" s="521">
        <v>0</v>
      </c>
      <c r="R50" s="521">
        <v>0</v>
      </c>
      <c r="S50" s="522">
        <v>0</v>
      </c>
      <c r="T50" s="521">
        <v>0</v>
      </c>
      <c r="U50" s="519">
        <v>0</v>
      </c>
      <c r="V50" s="519">
        <v>0</v>
      </c>
      <c r="W50" s="521">
        <v>0</v>
      </c>
      <c r="X50" s="522">
        <v>0</v>
      </c>
      <c r="Y50" s="519">
        <v>0</v>
      </c>
      <c r="Z50" s="521">
        <v>0</v>
      </c>
      <c r="AA50" s="521">
        <v>0</v>
      </c>
      <c r="AB50" s="133">
        <v>0</v>
      </c>
      <c r="AC50" s="136">
        <v>0</v>
      </c>
      <c r="AD50" s="521">
        <v>0</v>
      </c>
      <c r="AE50" s="519">
        <v>0</v>
      </c>
      <c r="AF50" s="519">
        <v>0</v>
      </c>
      <c r="AG50" s="519">
        <v>0</v>
      </c>
      <c r="AH50" s="520">
        <v>0</v>
      </c>
      <c r="AI50" s="519">
        <v>0</v>
      </c>
      <c r="AJ50" s="519">
        <v>0</v>
      </c>
      <c r="AK50" s="519">
        <v>0</v>
      </c>
      <c r="AL50" s="520">
        <v>0</v>
      </c>
    </row>
    <row r="51" spans="2:38" s="218" customFormat="1" ht="12.75" hidden="1" customHeight="1">
      <c r="C51" s="218" t="s">
        <v>221</v>
      </c>
      <c r="D51" s="226"/>
      <c r="E51" s="501">
        <v>0</v>
      </c>
      <c r="F51" s="519">
        <v>0</v>
      </c>
      <c r="G51" s="519">
        <v>0</v>
      </c>
      <c r="H51" s="519">
        <v>0</v>
      </c>
      <c r="I51" s="520">
        <v>0</v>
      </c>
      <c r="J51" s="501">
        <v>0</v>
      </c>
      <c r="K51" s="519">
        <v>0</v>
      </c>
      <c r="L51" s="519">
        <v>0</v>
      </c>
      <c r="M51" s="519">
        <v>0</v>
      </c>
      <c r="N51" s="520">
        <v>0</v>
      </c>
      <c r="O51" s="521">
        <v>0</v>
      </c>
      <c r="P51" s="521">
        <v>0</v>
      </c>
      <c r="Q51" s="521">
        <v>0</v>
      </c>
      <c r="R51" s="521">
        <v>0</v>
      </c>
      <c r="S51" s="522">
        <v>0</v>
      </c>
      <c r="T51" s="521">
        <v>0</v>
      </c>
      <c r="U51" s="519">
        <v>0</v>
      </c>
      <c r="V51" s="519">
        <v>0</v>
      </c>
      <c r="W51" s="521">
        <v>0</v>
      </c>
      <c r="X51" s="522">
        <v>0</v>
      </c>
      <c r="Y51" s="519">
        <v>0</v>
      </c>
      <c r="Z51" s="521">
        <v>0</v>
      </c>
      <c r="AA51" s="521">
        <v>0</v>
      </c>
      <c r="AB51" s="688">
        <v>0</v>
      </c>
      <c r="AC51" s="688">
        <v>0</v>
      </c>
      <c r="AD51" s="521">
        <v>0</v>
      </c>
      <c r="AE51" s="904">
        <v>0</v>
      </c>
      <c r="AF51" s="904">
        <v>0</v>
      </c>
      <c r="AG51" s="904">
        <v>0</v>
      </c>
      <c r="AH51" s="904">
        <v>0</v>
      </c>
      <c r="AI51" s="519">
        <v>0</v>
      </c>
      <c r="AJ51" s="519">
        <v>0</v>
      </c>
      <c r="AK51" s="519">
        <v>0</v>
      </c>
      <c r="AL51" s="520">
        <v>0</v>
      </c>
    </row>
    <row r="52" spans="2:38" s="218" customFormat="1" ht="11.1" hidden="1" customHeight="1">
      <c r="C52" s="218" t="s">
        <v>217</v>
      </c>
      <c r="D52" s="226"/>
      <c r="E52" s="501">
        <v>0</v>
      </c>
      <c r="F52" s="519">
        <v>0</v>
      </c>
      <c r="G52" s="519">
        <v>0</v>
      </c>
      <c r="H52" s="519">
        <v>0</v>
      </c>
      <c r="I52" s="520">
        <v>0</v>
      </c>
      <c r="J52" s="501">
        <v>0</v>
      </c>
      <c r="K52" s="519">
        <v>0</v>
      </c>
      <c r="L52" s="519">
        <v>0</v>
      </c>
      <c r="M52" s="519">
        <v>0</v>
      </c>
      <c r="N52" s="520">
        <v>0</v>
      </c>
      <c r="O52" s="521">
        <v>0</v>
      </c>
      <c r="P52" s="521">
        <v>0</v>
      </c>
      <c r="Q52" s="521">
        <v>0</v>
      </c>
      <c r="R52" s="521">
        <v>0</v>
      </c>
      <c r="S52" s="522">
        <v>0</v>
      </c>
      <c r="T52" s="521">
        <v>0</v>
      </c>
      <c r="U52" s="519">
        <v>0</v>
      </c>
      <c r="V52" s="519">
        <v>0</v>
      </c>
      <c r="W52" s="521">
        <v>0</v>
      </c>
      <c r="X52" s="522">
        <v>0</v>
      </c>
      <c r="Y52" s="519">
        <v>0</v>
      </c>
      <c r="Z52" s="521">
        <v>0</v>
      </c>
      <c r="AA52" s="521">
        <v>0</v>
      </c>
      <c r="AB52" s="688">
        <v>0</v>
      </c>
      <c r="AC52" s="688">
        <v>0</v>
      </c>
      <c r="AD52" s="521">
        <v>0</v>
      </c>
      <c r="AE52" s="904">
        <v>0</v>
      </c>
      <c r="AF52" s="904">
        <v>0</v>
      </c>
      <c r="AG52" s="904">
        <v>0</v>
      </c>
      <c r="AH52" s="904">
        <v>0</v>
      </c>
      <c r="AI52" s="519">
        <v>0</v>
      </c>
      <c r="AJ52" s="519">
        <v>0</v>
      </c>
      <c r="AK52" s="519">
        <v>0</v>
      </c>
      <c r="AL52" s="520">
        <v>0</v>
      </c>
    </row>
    <row r="53" spans="2:38" s="218" customFormat="1" ht="11.1" hidden="1" customHeight="1">
      <c r="C53" s="218" t="s">
        <v>220</v>
      </c>
      <c r="D53" s="226"/>
      <c r="E53" s="501">
        <v>0</v>
      </c>
      <c r="F53" s="519">
        <v>0</v>
      </c>
      <c r="G53" s="519">
        <v>0</v>
      </c>
      <c r="H53" s="519">
        <v>0</v>
      </c>
      <c r="I53" s="520">
        <v>0</v>
      </c>
      <c r="J53" s="501">
        <v>0</v>
      </c>
      <c r="K53" s="519">
        <v>0</v>
      </c>
      <c r="L53" s="519">
        <v>0</v>
      </c>
      <c r="M53" s="519">
        <v>0</v>
      </c>
      <c r="N53" s="520">
        <v>0</v>
      </c>
      <c r="O53" s="521">
        <v>0</v>
      </c>
      <c r="P53" s="521">
        <v>0</v>
      </c>
      <c r="Q53" s="521">
        <v>0</v>
      </c>
      <c r="R53" s="521">
        <v>0</v>
      </c>
      <c r="S53" s="522">
        <v>0</v>
      </c>
      <c r="T53" s="521">
        <v>0</v>
      </c>
      <c r="U53" s="519">
        <v>0</v>
      </c>
      <c r="V53" s="519">
        <v>0</v>
      </c>
      <c r="W53" s="521">
        <v>0</v>
      </c>
      <c r="X53" s="522">
        <v>0</v>
      </c>
      <c r="Y53" s="519">
        <v>0</v>
      </c>
      <c r="Z53" s="521">
        <v>0</v>
      </c>
      <c r="AA53" s="521">
        <v>0</v>
      </c>
      <c r="AB53" s="688">
        <v>0</v>
      </c>
      <c r="AC53" s="688">
        <v>0</v>
      </c>
      <c r="AD53" s="521">
        <v>0</v>
      </c>
      <c r="AE53" s="904">
        <v>0</v>
      </c>
      <c r="AF53" s="904">
        <v>0</v>
      </c>
      <c r="AG53" s="904">
        <v>0</v>
      </c>
      <c r="AH53" s="904">
        <v>0</v>
      </c>
      <c r="AI53" s="519">
        <v>0</v>
      </c>
      <c r="AJ53" s="519">
        <v>0</v>
      </c>
      <c r="AK53" s="519">
        <v>0</v>
      </c>
      <c r="AL53" s="520">
        <v>0</v>
      </c>
    </row>
    <row r="54" spans="2:38" s="218" customFormat="1" ht="11.1" hidden="1" customHeight="1">
      <c r="C54" s="218" t="s">
        <v>237</v>
      </c>
      <c r="D54" s="226"/>
      <c r="E54" s="501">
        <v>0</v>
      </c>
      <c r="F54" s="519">
        <v>0</v>
      </c>
      <c r="G54" s="519">
        <v>0</v>
      </c>
      <c r="H54" s="519">
        <v>0</v>
      </c>
      <c r="I54" s="520">
        <v>0</v>
      </c>
      <c r="J54" s="501">
        <v>0</v>
      </c>
      <c r="K54" s="519">
        <v>0</v>
      </c>
      <c r="L54" s="519">
        <v>0</v>
      </c>
      <c r="M54" s="519">
        <v>0</v>
      </c>
      <c r="N54" s="520">
        <v>0</v>
      </c>
      <c r="O54" s="521">
        <v>0</v>
      </c>
      <c r="P54" s="521">
        <v>0</v>
      </c>
      <c r="Q54" s="521">
        <v>0</v>
      </c>
      <c r="R54" s="521">
        <v>0</v>
      </c>
      <c r="S54" s="522">
        <v>0</v>
      </c>
      <c r="T54" s="521">
        <v>0</v>
      </c>
      <c r="U54" s="519">
        <v>0</v>
      </c>
      <c r="V54" s="519">
        <v>0</v>
      </c>
      <c r="W54" s="521">
        <v>0</v>
      </c>
      <c r="X54" s="522">
        <v>0</v>
      </c>
      <c r="Y54" s="519">
        <v>0</v>
      </c>
      <c r="Z54" s="521">
        <v>0</v>
      </c>
      <c r="AA54" s="521">
        <v>0</v>
      </c>
      <c r="AB54" s="688">
        <v>0</v>
      </c>
      <c r="AC54" s="688">
        <v>0</v>
      </c>
      <c r="AD54" s="521">
        <v>0</v>
      </c>
      <c r="AE54" s="904">
        <v>0</v>
      </c>
      <c r="AF54" s="904">
        <v>0</v>
      </c>
      <c r="AG54" s="904">
        <v>0</v>
      </c>
      <c r="AH54" s="904">
        <v>0</v>
      </c>
      <c r="AI54" s="519">
        <v>0</v>
      </c>
      <c r="AJ54" s="519">
        <v>0</v>
      </c>
      <c r="AK54" s="519">
        <v>0</v>
      </c>
      <c r="AL54" s="520">
        <v>0</v>
      </c>
    </row>
    <row r="55" spans="2:38" s="218" customFormat="1" ht="11.1" customHeight="1">
      <c r="C55" s="218" t="s">
        <v>253</v>
      </c>
      <c r="D55" s="226"/>
      <c r="E55" s="501">
        <v>0</v>
      </c>
      <c r="F55" s="519">
        <v>-1</v>
      </c>
      <c r="G55" s="519">
        <v>0</v>
      </c>
      <c r="H55" s="519">
        <v>0</v>
      </c>
      <c r="I55" s="520">
        <v>-1</v>
      </c>
      <c r="J55" s="501">
        <v>0</v>
      </c>
      <c r="K55" s="519">
        <v>0</v>
      </c>
      <c r="L55" s="519">
        <v>0</v>
      </c>
      <c r="M55" s="519">
        <v>0</v>
      </c>
      <c r="N55" s="520">
        <v>0</v>
      </c>
      <c r="O55" s="521">
        <v>0</v>
      </c>
      <c r="P55" s="521">
        <v>0</v>
      </c>
      <c r="Q55" s="521">
        <v>0</v>
      </c>
      <c r="R55" s="521">
        <v>0</v>
      </c>
      <c r="S55" s="522">
        <v>0</v>
      </c>
      <c r="T55" s="521">
        <v>0</v>
      </c>
      <c r="U55" s="519">
        <v>0</v>
      </c>
      <c r="V55" s="519">
        <v>0</v>
      </c>
      <c r="W55" s="521">
        <v>0</v>
      </c>
      <c r="X55" s="522">
        <v>0</v>
      </c>
      <c r="Y55" s="519">
        <v>0</v>
      </c>
      <c r="Z55" s="521">
        <v>0</v>
      </c>
      <c r="AA55" s="521">
        <v>0</v>
      </c>
      <c r="AB55" s="133">
        <v>0</v>
      </c>
      <c r="AC55" s="136">
        <v>0</v>
      </c>
      <c r="AD55" s="521">
        <v>0</v>
      </c>
      <c r="AE55" s="519">
        <v>0</v>
      </c>
      <c r="AF55" s="519">
        <v>0</v>
      </c>
      <c r="AG55" s="519">
        <v>0</v>
      </c>
      <c r="AH55" s="520">
        <v>0</v>
      </c>
      <c r="AI55" s="519">
        <v>0</v>
      </c>
      <c r="AJ55" s="519">
        <v>0</v>
      </c>
      <c r="AK55" s="519">
        <v>0</v>
      </c>
      <c r="AL55" s="520">
        <v>0</v>
      </c>
    </row>
    <row r="56" spans="2:38" s="218" customFormat="1" ht="11.1" customHeight="1">
      <c r="C56" s="218" t="s">
        <v>254</v>
      </c>
      <c r="D56" s="226"/>
      <c r="E56" s="501">
        <v>0</v>
      </c>
      <c r="F56" s="519">
        <v>0</v>
      </c>
      <c r="G56" s="519">
        <v>0</v>
      </c>
      <c r="H56" s="519">
        <v>-2</v>
      </c>
      <c r="I56" s="520">
        <v>-2</v>
      </c>
      <c r="J56" s="501">
        <v>0</v>
      </c>
      <c r="K56" s="519">
        <v>0</v>
      </c>
      <c r="L56" s="519">
        <v>0</v>
      </c>
      <c r="M56" s="519">
        <v>0</v>
      </c>
      <c r="N56" s="520">
        <v>0</v>
      </c>
      <c r="O56" s="521">
        <v>0</v>
      </c>
      <c r="P56" s="521">
        <v>0</v>
      </c>
      <c r="Q56" s="521">
        <v>0</v>
      </c>
      <c r="R56" s="521">
        <v>0</v>
      </c>
      <c r="S56" s="522">
        <v>0</v>
      </c>
      <c r="T56" s="521">
        <v>0</v>
      </c>
      <c r="U56" s="519">
        <v>0</v>
      </c>
      <c r="V56" s="519">
        <v>0</v>
      </c>
      <c r="W56" s="521">
        <v>0</v>
      </c>
      <c r="X56" s="522">
        <v>0</v>
      </c>
      <c r="Y56" s="519">
        <v>0</v>
      </c>
      <c r="Z56" s="521">
        <v>0</v>
      </c>
      <c r="AA56" s="521">
        <v>0</v>
      </c>
      <c r="AB56" s="133">
        <v>0</v>
      </c>
      <c r="AC56" s="136">
        <v>0</v>
      </c>
      <c r="AD56" s="521">
        <v>0</v>
      </c>
      <c r="AE56" s="519">
        <v>0</v>
      </c>
      <c r="AF56" s="519">
        <v>0</v>
      </c>
      <c r="AG56" s="519">
        <v>0</v>
      </c>
      <c r="AH56" s="520">
        <v>0</v>
      </c>
      <c r="AI56" s="519">
        <v>0</v>
      </c>
      <c r="AJ56" s="519">
        <v>0</v>
      </c>
      <c r="AK56" s="519">
        <v>0</v>
      </c>
      <c r="AL56" s="520">
        <v>0</v>
      </c>
    </row>
    <row r="57" spans="2:38" s="218" customFormat="1" ht="11.1" customHeight="1">
      <c r="C57" s="218" t="s">
        <v>335</v>
      </c>
      <c r="D57" s="226"/>
      <c r="E57" s="501">
        <v>0</v>
      </c>
      <c r="F57" s="519">
        <v>0</v>
      </c>
      <c r="G57" s="519">
        <v>0</v>
      </c>
      <c r="H57" s="519">
        <v>0</v>
      </c>
      <c r="I57" s="520">
        <v>0</v>
      </c>
      <c r="J57" s="501">
        <v>0</v>
      </c>
      <c r="K57" s="519">
        <v>0</v>
      </c>
      <c r="L57" s="519">
        <v>0</v>
      </c>
      <c r="M57" s="519">
        <v>0</v>
      </c>
      <c r="N57" s="520">
        <v>0</v>
      </c>
      <c r="O57" s="521">
        <v>0</v>
      </c>
      <c r="P57" s="521">
        <v>0</v>
      </c>
      <c r="Q57" s="521">
        <v>0</v>
      </c>
      <c r="R57" s="521">
        <v>0</v>
      </c>
      <c r="S57" s="522">
        <v>0</v>
      </c>
      <c r="T57" s="521">
        <v>0</v>
      </c>
      <c r="U57" s="519">
        <v>0</v>
      </c>
      <c r="V57" s="519">
        <v>0</v>
      </c>
      <c r="W57" s="521">
        <v>0</v>
      </c>
      <c r="X57" s="522">
        <v>0</v>
      </c>
      <c r="Y57" s="519">
        <v>0</v>
      </c>
      <c r="Z57" s="521">
        <v>0</v>
      </c>
      <c r="AA57" s="521">
        <v>0</v>
      </c>
      <c r="AB57" s="133">
        <v>0</v>
      </c>
      <c r="AC57" s="136">
        <v>0</v>
      </c>
      <c r="AD57" s="521">
        <v>0</v>
      </c>
      <c r="AE57" s="519">
        <v>0</v>
      </c>
      <c r="AF57" s="519">
        <v>-3</v>
      </c>
      <c r="AG57" s="519">
        <v>0</v>
      </c>
      <c r="AH57" s="520">
        <v>-3</v>
      </c>
      <c r="AI57" s="519">
        <v>0</v>
      </c>
      <c r="AJ57" s="519">
        <v>0</v>
      </c>
      <c r="AK57" s="519">
        <v>0</v>
      </c>
      <c r="AL57" s="520">
        <v>0</v>
      </c>
    </row>
    <row r="58" spans="2:38" s="218" customFormat="1" ht="11.1" customHeight="1">
      <c r="B58" s="218" t="s">
        <v>102</v>
      </c>
      <c r="D58" s="226"/>
      <c r="E58" s="501"/>
      <c r="F58" s="519"/>
      <c r="G58" s="519"/>
      <c r="H58" s="519"/>
      <c r="I58" s="520"/>
      <c r="J58" s="501"/>
      <c r="K58" s="519"/>
      <c r="L58" s="519"/>
      <c r="M58" s="519"/>
      <c r="N58" s="520"/>
      <c r="O58" s="521"/>
      <c r="P58" s="521"/>
      <c r="Q58" s="521"/>
      <c r="R58" s="521"/>
      <c r="S58" s="522"/>
      <c r="T58" s="521"/>
      <c r="U58" s="519"/>
      <c r="V58" s="519"/>
      <c r="W58" s="521"/>
      <c r="X58" s="522"/>
      <c r="Y58" s="519"/>
      <c r="Z58" s="521"/>
      <c r="AA58" s="521"/>
      <c r="AB58" s="133"/>
      <c r="AC58" s="136"/>
      <c r="AD58" s="521"/>
      <c r="AE58" s="133"/>
      <c r="AF58" s="133"/>
      <c r="AG58" s="133"/>
      <c r="AH58" s="136"/>
      <c r="AI58" s="133"/>
      <c r="AJ58" s="133"/>
      <c r="AK58" s="133"/>
      <c r="AL58" s="136"/>
    </row>
    <row r="59" spans="2:38" s="218" customFormat="1" ht="11.1" hidden="1" customHeight="1">
      <c r="C59" s="218" t="s">
        <v>147</v>
      </c>
      <c r="D59" s="226"/>
      <c r="E59" s="501"/>
      <c r="F59" s="519"/>
      <c r="G59" s="519"/>
      <c r="H59" s="519"/>
      <c r="I59" s="520"/>
      <c r="J59" s="501"/>
      <c r="K59" s="519"/>
      <c r="L59" s="519"/>
      <c r="M59" s="519"/>
      <c r="N59" s="520"/>
      <c r="O59" s="521"/>
      <c r="P59" s="521"/>
      <c r="Q59" s="521"/>
      <c r="R59" s="521"/>
      <c r="S59" s="522"/>
      <c r="T59" s="521"/>
      <c r="U59" s="519"/>
      <c r="V59" s="519"/>
      <c r="W59" s="521"/>
      <c r="X59" s="522"/>
      <c r="Y59" s="519"/>
      <c r="Z59" s="521"/>
      <c r="AA59" s="521"/>
      <c r="AB59" s="688"/>
      <c r="AC59" s="688"/>
      <c r="AD59" s="521"/>
      <c r="AE59" s="688"/>
      <c r="AF59" s="688"/>
      <c r="AG59" s="688"/>
      <c r="AH59" s="688"/>
      <c r="AI59" s="254"/>
      <c r="AJ59" s="133"/>
      <c r="AK59" s="133"/>
      <c r="AL59" s="136"/>
    </row>
    <row r="60" spans="2:38" s="218" customFormat="1" ht="11.1" hidden="1" customHeight="1">
      <c r="C60" s="218" t="s">
        <v>148</v>
      </c>
      <c r="D60" s="226"/>
      <c r="E60" s="501"/>
      <c r="F60" s="519">
        <v>1.4</v>
      </c>
      <c r="G60" s="519"/>
      <c r="H60" s="519"/>
      <c r="I60" s="520"/>
      <c r="J60" s="501"/>
      <c r="K60" s="519"/>
      <c r="L60" s="519"/>
      <c r="M60" s="519"/>
      <c r="N60" s="520"/>
      <c r="O60" s="521"/>
      <c r="P60" s="521"/>
      <c r="Q60" s="521"/>
      <c r="R60" s="521"/>
      <c r="S60" s="522"/>
      <c r="T60" s="521"/>
      <c r="U60" s="519"/>
      <c r="V60" s="519"/>
      <c r="W60" s="521"/>
      <c r="X60" s="522"/>
      <c r="Y60" s="519"/>
      <c r="Z60" s="521"/>
      <c r="AA60" s="521"/>
      <c r="AB60" s="688"/>
      <c r="AC60" s="688"/>
      <c r="AD60" s="521"/>
      <c r="AE60" s="688"/>
      <c r="AF60" s="688"/>
      <c r="AG60" s="688"/>
      <c r="AH60" s="688"/>
      <c r="AI60" s="254"/>
      <c r="AJ60" s="133"/>
      <c r="AK60" s="133"/>
      <c r="AL60" s="136"/>
    </row>
    <row r="61" spans="2:38" s="218" customFormat="1" ht="11.1" customHeight="1">
      <c r="C61" s="218" t="s">
        <v>223</v>
      </c>
      <c r="D61" s="226"/>
      <c r="E61" s="501">
        <v>-6</v>
      </c>
      <c r="F61" s="519">
        <v>-3</v>
      </c>
      <c r="G61" s="519">
        <v>-3</v>
      </c>
      <c r="H61" s="519">
        <v>-23</v>
      </c>
      <c r="I61" s="520">
        <v>-35</v>
      </c>
      <c r="J61" s="501">
        <v>-3</v>
      </c>
      <c r="K61" s="519">
        <v>-1</v>
      </c>
      <c r="L61" s="519">
        <v>28</v>
      </c>
      <c r="M61" s="519">
        <v>14</v>
      </c>
      <c r="N61" s="520">
        <v>38</v>
      </c>
      <c r="O61" s="521">
        <v>-1</v>
      </c>
      <c r="P61" s="521">
        <v>2</v>
      </c>
      <c r="Q61" s="521">
        <v>0</v>
      </c>
      <c r="R61" s="521">
        <v>27</v>
      </c>
      <c r="S61" s="522">
        <v>28</v>
      </c>
      <c r="T61" s="521">
        <v>3</v>
      </c>
      <c r="U61" s="521">
        <v>4</v>
      </c>
      <c r="V61" s="521">
        <v>-16</v>
      </c>
      <c r="W61" s="521">
        <v>-1</v>
      </c>
      <c r="X61" s="522">
        <v>-10</v>
      </c>
      <c r="Y61" s="521">
        <v>-1</v>
      </c>
      <c r="Z61" s="521">
        <v>17</v>
      </c>
      <c r="AA61" s="521">
        <v>0</v>
      </c>
      <c r="AB61" s="521">
        <v>-7</v>
      </c>
      <c r="AC61" s="522">
        <v>9</v>
      </c>
      <c r="AD61" s="521">
        <v>5</v>
      </c>
      <c r="AE61" s="521">
        <v>21</v>
      </c>
      <c r="AF61" s="521">
        <v>-3</v>
      </c>
      <c r="AG61" s="521">
        <v>-6</v>
      </c>
      <c r="AH61" s="522">
        <v>17</v>
      </c>
      <c r="AI61" s="521">
        <v>15</v>
      </c>
      <c r="AJ61" s="521">
        <v>-2</v>
      </c>
      <c r="AK61" s="521">
        <v>7</v>
      </c>
      <c r="AL61" s="520">
        <v>20</v>
      </c>
    </row>
    <row r="62" spans="2:38" s="218" customFormat="1" ht="11.1" customHeight="1">
      <c r="C62" s="218" t="s">
        <v>255</v>
      </c>
      <c r="D62" s="226"/>
      <c r="E62" s="501">
        <v>0</v>
      </c>
      <c r="F62" s="519">
        <v>0</v>
      </c>
      <c r="G62" s="519">
        <v>0</v>
      </c>
      <c r="H62" s="519">
        <v>-2169</v>
      </c>
      <c r="I62" s="520">
        <v>-2169</v>
      </c>
      <c r="J62" s="501">
        <v>-7</v>
      </c>
      <c r="K62" s="519">
        <v>0</v>
      </c>
      <c r="L62" s="519">
        <v>-55</v>
      </c>
      <c r="M62" s="519">
        <v>-48</v>
      </c>
      <c r="N62" s="520">
        <v>-110</v>
      </c>
      <c r="O62" s="521">
        <v>0</v>
      </c>
      <c r="P62" s="521">
        <v>0</v>
      </c>
      <c r="Q62" s="521">
        <v>0</v>
      </c>
      <c r="R62" s="521">
        <v>0</v>
      </c>
      <c r="S62" s="522">
        <v>0</v>
      </c>
      <c r="T62" s="521">
        <v>0</v>
      </c>
      <c r="U62" s="519">
        <v>0</v>
      </c>
      <c r="V62" s="519">
        <v>0</v>
      </c>
      <c r="W62" s="521">
        <v>0</v>
      </c>
      <c r="X62" s="522">
        <v>0</v>
      </c>
      <c r="Y62" s="519">
        <v>0</v>
      </c>
      <c r="Z62" s="521">
        <v>0</v>
      </c>
      <c r="AA62" s="521">
        <v>0</v>
      </c>
      <c r="AB62" s="133">
        <v>0</v>
      </c>
      <c r="AC62" s="136">
        <v>0</v>
      </c>
      <c r="AD62" s="521">
        <v>0</v>
      </c>
      <c r="AE62" s="519">
        <v>0</v>
      </c>
      <c r="AF62" s="519">
        <v>0</v>
      </c>
      <c r="AG62" s="519">
        <v>0</v>
      </c>
      <c r="AH62" s="520">
        <v>0</v>
      </c>
      <c r="AI62" s="519">
        <v>0</v>
      </c>
      <c r="AJ62" s="519">
        <v>0</v>
      </c>
      <c r="AK62" s="519">
        <v>0</v>
      </c>
      <c r="AL62" s="520">
        <v>0</v>
      </c>
    </row>
    <row r="63" spans="2:38" s="218" customFormat="1" ht="11.1" customHeight="1">
      <c r="C63" s="218" t="s">
        <v>317</v>
      </c>
      <c r="D63" s="226"/>
      <c r="E63" s="501">
        <v>0</v>
      </c>
      <c r="F63" s="519">
        <v>0</v>
      </c>
      <c r="G63" s="519">
        <v>0</v>
      </c>
      <c r="H63" s="519">
        <v>0</v>
      </c>
      <c r="I63" s="520">
        <v>0</v>
      </c>
      <c r="J63" s="501">
        <v>0</v>
      </c>
      <c r="K63" s="519">
        <v>0</v>
      </c>
      <c r="L63" s="519">
        <v>0</v>
      </c>
      <c r="M63" s="519">
        <v>0</v>
      </c>
      <c r="N63" s="520">
        <v>0</v>
      </c>
      <c r="O63" s="521">
        <v>0</v>
      </c>
      <c r="P63" s="521">
        <v>0</v>
      </c>
      <c r="Q63" s="521">
        <v>0</v>
      </c>
      <c r="R63" s="521">
        <v>0</v>
      </c>
      <c r="S63" s="522">
        <v>0</v>
      </c>
      <c r="T63" s="521">
        <v>0</v>
      </c>
      <c r="U63" s="519">
        <v>0</v>
      </c>
      <c r="V63" s="519">
        <v>0</v>
      </c>
      <c r="W63" s="521">
        <v>0</v>
      </c>
      <c r="X63" s="522">
        <v>0</v>
      </c>
      <c r="Y63" s="519">
        <v>0</v>
      </c>
      <c r="Z63" s="521">
        <v>-45</v>
      </c>
      <c r="AA63" s="521">
        <v>0</v>
      </c>
      <c r="AB63" s="133">
        <v>0</v>
      </c>
      <c r="AC63" s="520">
        <v>-45</v>
      </c>
      <c r="AD63" s="521">
        <v>0</v>
      </c>
      <c r="AE63" s="519">
        <v>0</v>
      </c>
      <c r="AF63" s="519">
        <v>0</v>
      </c>
      <c r="AG63" s="519">
        <v>0</v>
      </c>
      <c r="AH63" s="520">
        <v>0</v>
      </c>
      <c r="AI63" s="519">
        <v>0</v>
      </c>
      <c r="AJ63" s="519">
        <v>0</v>
      </c>
      <c r="AK63" s="519">
        <v>0</v>
      </c>
      <c r="AL63" s="520">
        <v>0</v>
      </c>
    </row>
    <row r="64" spans="2:38" s="218" customFormat="1" ht="11.1" customHeight="1">
      <c r="C64" s="218" t="s">
        <v>203</v>
      </c>
      <c r="D64" s="226"/>
      <c r="E64" s="501">
        <v>0</v>
      </c>
      <c r="F64" s="519">
        <v>0</v>
      </c>
      <c r="G64" s="519">
        <v>0</v>
      </c>
      <c r="H64" s="519">
        <v>0</v>
      </c>
      <c r="I64" s="520">
        <v>0</v>
      </c>
      <c r="J64" s="501">
        <v>0</v>
      </c>
      <c r="K64" s="519">
        <v>0</v>
      </c>
      <c r="L64" s="519">
        <v>0</v>
      </c>
      <c r="M64" s="519">
        <v>0</v>
      </c>
      <c r="N64" s="520">
        <v>0</v>
      </c>
      <c r="O64" s="521">
        <v>0</v>
      </c>
      <c r="P64" s="521">
        <v>0</v>
      </c>
      <c r="Q64" s="521">
        <v>0</v>
      </c>
      <c r="R64" s="521">
        <v>0</v>
      </c>
      <c r="S64" s="522">
        <v>0</v>
      </c>
      <c r="T64" s="521">
        <v>0</v>
      </c>
      <c r="U64" s="519">
        <v>0</v>
      </c>
      <c r="V64" s="519">
        <v>0</v>
      </c>
      <c r="W64" s="521">
        <v>0</v>
      </c>
      <c r="X64" s="522">
        <v>0</v>
      </c>
      <c r="Y64" s="519">
        <v>0</v>
      </c>
      <c r="Z64" s="521">
        <v>0</v>
      </c>
      <c r="AA64" s="521">
        <v>0</v>
      </c>
      <c r="AB64" s="133">
        <v>0</v>
      </c>
      <c r="AC64" s="136">
        <v>0</v>
      </c>
      <c r="AD64" s="521">
        <v>0</v>
      </c>
      <c r="AE64" s="519">
        <v>0</v>
      </c>
      <c r="AF64" s="519">
        <v>0</v>
      </c>
      <c r="AG64" s="519">
        <v>0</v>
      </c>
      <c r="AH64" s="520">
        <v>0</v>
      </c>
      <c r="AI64" s="519">
        <v>0</v>
      </c>
      <c r="AJ64" s="519">
        <v>0</v>
      </c>
      <c r="AK64" s="519">
        <v>0</v>
      </c>
      <c r="AL64" s="520">
        <v>0</v>
      </c>
    </row>
    <row r="65" spans="1:43" s="218" customFormat="1" ht="11.1" customHeight="1">
      <c r="C65" s="218" t="s">
        <v>336</v>
      </c>
      <c r="D65" s="226"/>
      <c r="E65" s="501">
        <v>0</v>
      </c>
      <c r="F65" s="519">
        <v>0</v>
      </c>
      <c r="G65" s="519">
        <v>0</v>
      </c>
      <c r="H65" s="519">
        <v>0</v>
      </c>
      <c r="I65" s="520">
        <v>0</v>
      </c>
      <c r="J65" s="501">
        <v>0</v>
      </c>
      <c r="K65" s="519">
        <v>0</v>
      </c>
      <c r="L65" s="519">
        <v>0</v>
      </c>
      <c r="M65" s="519">
        <v>0</v>
      </c>
      <c r="N65" s="520">
        <v>0</v>
      </c>
      <c r="O65" s="521">
        <v>0</v>
      </c>
      <c r="P65" s="521">
        <v>0</v>
      </c>
      <c r="Q65" s="521">
        <v>0</v>
      </c>
      <c r="R65" s="521">
        <v>0</v>
      </c>
      <c r="S65" s="522">
        <v>0</v>
      </c>
      <c r="T65" s="521">
        <v>0</v>
      </c>
      <c r="U65" s="519">
        <v>0</v>
      </c>
      <c r="V65" s="519">
        <v>0</v>
      </c>
      <c r="W65" s="521">
        <v>0</v>
      </c>
      <c r="X65" s="522">
        <v>0</v>
      </c>
      <c r="Y65" s="519">
        <v>0</v>
      </c>
      <c r="Z65" s="521">
        <v>0</v>
      </c>
      <c r="AA65" s="521">
        <v>0</v>
      </c>
      <c r="AB65" s="133">
        <v>0</v>
      </c>
      <c r="AC65" s="136">
        <v>0</v>
      </c>
      <c r="AD65" s="521">
        <v>0</v>
      </c>
      <c r="AE65" s="519">
        <v>0</v>
      </c>
      <c r="AF65" s="519">
        <v>25</v>
      </c>
      <c r="AG65" s="519">
        <v>0</v>
      </c>
      <c r="AH65" s="520">
        <v>25</v>
      </c>
      <c r="AI65" s="519">
        <v>0</v>
      </c>
      <c r="AJ65" s="519">
        <v>0</v>
      </c>
      <c r="AK65" s="519">
        <v>0</v>
      </c>
      <c r="AL65" s="520">
        <v>0</v>
      </c>
    </row>
    <row r="66" spans="1:43" s="218" customFormat="1" ht="11.1" customHeight="1">
      <c r="C66" s="218" t="s">
        <v>337</v>
      </c>
      <c r="D66" s="226"/>
      <c r="E66" s="501">
        <v>0</v>
      </c>
      <c r="F66" s="519">
        <v>0</v>
      </c>
      <c r="G66" s="519">
        <v>0</v>
      </c>
      <c r="H66" s="519">
        <v>0</v>
      </c>
      <c r="I66" s="520">
        <v>0</v>
      </c>
      <c r="J66" s="501">
        <v>0</v>
      </c>
      <c r="K66" s="519">
        <v>0</v>
      </c>
      <c r="L66" s="519">
        <v>0</v>
      </c>
      <c r="M66" s="519">
        <v>0</v>
      </c>
      <c r="N66" s="520">
        <v>0</v>
      </c>
      <c r="O66" s="521">
        <v>0</v>
      </c>
      <c r="P66" s="521">
        <v>0</v>
      </c>
      <c r="Q66" s="521">
        <v>0</v>
      </c>
      <c r="R66" s="521">
        <v>0</v>
      </c>
      <c r="S66" s="522">
        <v>0</v>
      </c>
      <c r="T66" s="521">
        <v>0</v>
      </c>
      <c r="U66" s="519">
        <v>0</v>
      </c>
      <c r="V66" s="519">
        <v>0</v>
      </c>
      <c r="W66" s="521">
        <v>0</v>
      </c>
      <c r="X66" s="522">
        <v>0</v>
      </c>
      <c r="Y66" s="519">
        <v>0</v>
      </c>
      <c r="Z66" s="521">
        <v>0</v>
      </c>
      <c r="AA66" s="521">
        <v>0</v>
      </c>
      <c r="AB66" s="133">
        <v>0</v>
      </c>
      <c r="AC66" s="136">
        <v>0</v>
      </c>
      <c r="AD66" s="521">
        <v>0</v>
      </c>
      <c r="AE66" s="519">
        <v>0</v>
      </c>
      <c r="AF66" s="519">
        <v>2</v>
      </c>
      <c r="AG66" s="519">
        <v>0</v>
      </c>
      <c r="AH66" s="520">
        <v>2</v>
      </c>
      <c r="AI66" s="519">
        <v>0</v>
      </c>
      <c r="AJ66" s="519">
        <v>0</v>
      </c>
      <c r="AK66" s="513">
        <v>0</v>
      </c>
      <c r="AL66" s="514">
        <v>0</v>
      </c>
    </row>
    <row r="67" spans="1:43" s="218" customFormat="1" ht="11.1" customHeight="1" thickBot="1">
      <c r="A67" s="667" t="s">
        <v>232</v>
      </c>
      <c r="B67" s="668"/>
      <c r="C67" s="668"/>
      <c r="D67" s="669"/>
      <c r="E67" s="670">
        <v>-44</v>
      </c>
      <c r="F67" s="671">
        <v>-53</v>
      </c>
      <c r="G67" s="671">
        <v>-52</v>
      </c>
      <c r="H67" s="671">
        <v>-230</v>
      </c>
      <c r="I67" s="541">
        <v>-379</v>
      </c>
      <c r="J67" s="670">
        <v>-197</v>
      </c>
      <c r="K67" s="671">
        <v>-226</v>
      </c>
      <c r="L67" s="671">
        <v>-274</v>
      </c>
      <c r="M67" s="671">
        <v>-211</v>
      </c>
      <c r="N67" s="541">
        <v>-908</v>
      </c>
      <c r="O67" s="542">
        <v>-208</v>
      </c>
      <c r="P67" s="542">
        <v>-215</v>
      </c>
      <c r="Q67" s="542">
        <v>-194</v>
      </c>
      <c r="R67" s="542">
        <v>-237</v>
      </c>
      <c r="S67" s="543">
        <v>-854</v>
      </c>
      <c r="T67" s="542">
        <v>-91</v>
      </c>
      <c r="U67" s="671">
        <v>22</v>
      </c>
      <c r="V67" s="671">
        <v>-72</v>
      </c>
      <c r="W67" s="542">
        <v>-111</v>
      </c>
      <c r="X67" s="543">
        <v>-252</v>
      </c>
      <c r="Y67" s="671">
        <v>-279</v>
      </c>
      <c r="Z67" s="542">
        <v>-296</v>
      </c>
      <c r="AA67" s="542">
        <v>-378</v>
      </c>
      <c r="AB67" s="671">
        <v>-464</v>
      </c>
      <c r="AC67" s="541">
        <v>-1417</v>
      </c>
      <c r="AD67" s="542">
        <v>-650</v>
      </c>
      <c r="AE67" s="671">
        <v>-470</v>
      </c>
      <c r="AF67" s="671">
        <v>-616</v>
      </c>
      <c r="AG67" s="671">
        <v>-499</v>
      </c>
      <c r="AH67" s="541">
        <v>-2235</v>
      </c>
      <c r="AI67" s="670">
        <v>-449</v>
      </c>
      <c r="AJ67" s="671">
        <v>-407</v>
      </c>
      <c r="AK67" s="905">
        <v>-534</v>
      </c>
      <c r="AL67" s="872">
        <v>-1390</v>
      </c>
    </row>
    <row r="68" spans="1:43" s="218" customFormat="1" ht="11.1" customHeight="1">
      <c r="A68" s="225"/>
      <c r="E68" s="279"/>
      <c r="F68" s="279"/>
      <c r="G68" s="279"/>
      <c r="H68" s="279"/>
      <c r="I68" s="279"/>
      <c r="J68" s="128"/>
      <c r="K68" s="128"/>
      <c r="L68" s="128"/>
      <c r="M68" s="128"/>
      <c r="N68" s="294"/>
      <c r="O68" s="121"/>
      <c r="P68" s="121"/>
      <c r="Q68" s="121"/>
      <c r="R68" s="121"/>
      <c r="S68" s="121"/>
      <c r="T68" s="121"/>
      <c r="U68" s="294"/>
      <c r="V68" s="294"/>
      <c r="W68" s="121"/>
      <c r="X68" s="121"/>
      <c r="Y68" s="485"/>
      <c r="AL68" s="62"/>
    </row>
    <row r="69" spans="1:43" s="283" customFormat="1" ht="11.1" customHeight="1">
      <c r="A69" s="280" t="s">
        <v>226</v>
      </c>
      <c r="B69" s="281"/>
      <c r="C69" s="281"/>
      <c r="D69" s="281"/>
      <c r="E69" s="282"/>
      <c r="F69" s="282"/>
      <c r="G69" s="282"/>
      <c r="H69" s="282"/>
      <c r="I69" s="282"/>
      <c r="J69" s="125"/>
      <c r="K69" s="125"/>
      <c r="L69" s="125"/>
      <c r="M69" s="125"/>
      <c r="N69" s="294"/>
      <c r="O69" s="121"/>
      <c r="P69" s="121"/>
      <c r="Q69" s="121"/>
      <c r="R69" s="475"/>
      <c r="S69" s="121"/>
      <c r="T69" s="121"/>
      <c r="U69" s="294"/>
      <c r="V69" s="294"/>
      <c r="W69" s="121"/>
      <c r="X69" s="121"/>
      <c r="Y69" s="484"/>
      <c r="AE69" s="218"/>
      <c r="AF69" s="218"/>
      <c r="AG69" s="218"/>
      <c r="AL69" s="435"/>
      <c r="AO69" s="218"/>
      <c r="AP69" s="218"/>
      <c r="AQ69" s="218"/>
    </row>
    <row r="70" spans="1:43" s="218" customFormat="1">
      <c r="A70" s="220"/>
      <c r="B70" s="221"/>
      <c r="C70" s="221"/>
      <c r="D70" s="222"/>
      <c r="E70" s="935" t="s">
        <v>241</v>
      </c>
      <c r="F70" s="936"/>
      <c r="G70" s="936"/>
      <c r="H70" s="936"/>
      <c r="I70" s="937"/>
      <c r="J70" s="935" t="s">
        <v>330</v>
      </c>
      <c r="K70" s="936"/>
      <c r="L70" s="936"/>
      <c r="M70" s="936"/>
      <c r="N70" s="937"/>
      <c r="O70" s="935" t="s">
        <v>331</v>
      </c>
      <c r="P70" s="936"/>
      <c r="Q70" s="936"/>
      <c r="R70" s="936"/>
      <c r="S70" s="937"/>
      <c r="T70" s="935" t="s">
        <v>332</v>
      </c>
      <c r="U70" s="936"/>
      <c r="V70" s="936"/>
      <c r="W70" s="936"/>
      <c r="X70" s="937"/>
      <c r="Y70" s="938">
        <v>2021</v>
      </c>
      <c r="Z70" s="939"/>
      <c r="AA70" s="939"/>
      <c r="AB70" s="939"/>
      <c r="AC70" s="940"/>
      <c r="AD70" s="932">
        <v>2022</v>
      </c>
      <c r="AE70" s="933"/>
      <c r="AF70" s="933"/>
      <c r="AG70" s="933"/>
      <c r="AH70" s="934"/>
      <c r="AI70" s="932">
        <v>2023</v>
      </c>
      <c r="AJ70" s="933"/>
      <c r="AK70" s="933"/>
      <c r="AL70" s="934"/>
    </row>
    <row r="71" spans="1:43" s="218" customFormat="1" ht="11.1" customHeight="1" thickBot="1">
      <c r="A71" s="223" t="s">
        <v>106</v>
      </c>
      <c r="B71" s="288"/>
      <c r="C71" s="288"/>
      <c r="D71" s="289"/>
      <c r="E71" s="276" t="s">
        <v>0</v>
      </c>
      <c r="F71" s="249" t="s">
        <v>1</v>
      </c>
      <c r="G71" s="249" t="s">
        <v>2</v>
      </c>
      <c r="H71" s="249" t="s">
        <v>3</v>
      </c>
      <c r="I71" s="290" t="s">
        <v>4</v>
      </c>
      <c r="J71" s="276" t="s">
        <v>0</v>
      </c>
      <c r="K71" s="249" t="s">
        <v>1</v>
      </c>
      <c r="L71" s="249" t="s">
        <v>2</v>
      </c>
      <c r="M71" s="249" t="s">
        <v>3</v>
      </c>
      <c r="N71" s="290" t="s">
        <v>4</v>
      </c>
      <c r="O71" s="436" t="s">
        <v>0</v>
      </c>
      <c r="P71" s="436" t="s">
        <v>1</v>
      </c>
      <c r="Q71" s="436" t="s">
        <v>2</v>
      </c>
      <c r="R71" s="436" t="s">
        <v>3</v>
      </c>
      <c r="S71" s="469" t="s">
        <v>4</v>
      </c>
      <c r="T71" s="436" t="s">
        <v>0</v>
      </c>
      <c r="U71" s="252" t="s">
        <v>1</v>
      </c>
      <c r="V71" s="252" t="s">
        <v>2</v>
      </c>
      <c r="W71" s="436" t="s">
        <v>3</v>
      </c>
      <c r="X71" s="469" t="s">
        <v>4</v>
      </c>
      <c r="Y71" s="252" t="s">
        <v>0</v>
      </c>
      <c r="Z71" s="436" t="s">
        <v>1</v>
      </c>
      <c r="AA71" s="673" t="s">
        <v>2</v>
      </c>
      <c r="AB71" s="436" t="s">
        <v>3</v>
      </c>
      <c r="AC71" s="469" t="s">
        <v>315</v>
      </c>
      <c r="AD71" s="673" t="s">
        <v>0</v>
      </c>
      <c r="AE71" s="436" t="s">
        <v>1</v>
      </c>
      <c r="AF71" s="436" t="s">
        <v>2</v>
      </c>
      <c r="AG71" s="436" t="s">
        <v>3</v>
      </c>
      <c r="AH71" s="469" t="s">
        <v>315</v>
      </c>
      <c r="AI71" s="436" t="s">
        <v>0</v>
      </c>
      <c r="AJ71" s="436" t="s">
        <v>1</v>
      </c>
      <c r="AK71" s="436" t="s">
        <v>2</v>
      </c>
      <c r="AL71" s="146" t="s">
        <v>315</v>
      </c>
    </row>
    <row r="72" spans="1:43" s="218" customFormat="1" ht="11.1" customHeight="1">
      <c r="A72" s="291" t="s">
        <v>146</v>
      </c>
      <c r="B72" s="292"/>
      <c r="C72" s="292"/>
      <c r="D72" s="293"/>
      <c r="E72" s="532">
        <v>29</v>
      </c>
      <c r="F72" s="533">
        <v>23</v>
      </c>
      <c r="G72" s="533">
        <v>100</v>
      </c>
      <c r="H72" s="533">
        <v>2431</v>
      </c>
      <c r="I72" s="534">
        <v>2583</v>
      </c>
      <c r="J72" s="532">
        <v>639</v>
      </c>
      <c r="K72" s="533">
        <v>696</v>
      </c>
      <c r="L72" s="533">
        <v>1191</v>
      </c>
      <c r="M72" s="533">
        <v>893</v>
      </c>
      <c r="N72" s="534">
        <v>3419</v>
      </c>
      <c r="O72" s="535">
        <v>635</v>
      </c>
      <c r="P72" s="535">
        <v>848</v>
      </c>
      <c r="Q72" s="535">
        <v>615</v>
      </c>
      <c r="R72" s="535">
        <v>637</v>
      </c>
      <c r="S72" s="536">
        <v>2735</v>
      </c>
      <c r="T72" s="535">
        <v>10</v>
      </c>
      <c r="U72" s="533">
        <v>-910</v>
      </c>
      <c r="V72" s="533">
        <v>-42</v>
      </c>
      <c r="W72" s="535">
        <v>337</v>
      </c>
      <c r="X72" s="536">
        <v>-605</v>
      </c>
      <c r="Y72" s="533">
        <v>677</v>
      </c>
      <c r="Z72" s="535">
        <v>907</v>
      </c>
      <c r="AA72" s="535">
        <v>1095</v>
      </c>
      <c r="AB72" s="533">
        <v>1985</v>
      </c>
      <c r="AC72" s="534">
        <v>4664</v>
      </c>
      <c r="AD72" s="535">
        <v>390</v>
      </c>
      <c r="AE72" s="533">
        <v>2238</v>
      </c>
      <c r="AF72" s="533">
        <v>2854</v>
      </c>
      <c r="AG72" s="533">
        <v>2277</v>
      </c>
      <c r="AH72" s="534">
        <v>7759</v>
      </c>
      <c r="AI72" s="533">
        <v>2023</v>
      </c>
      <c r="AJ72" s="533">
        <v>1553</v>
      </c>
      <c r="AK72" s="533">
        <v>2030</v>
      </c>
      <c r="AL72" s="536">
        <v>5606</v>
      </c>
    </row>
    <row r="73" spans="1:43" s="218" customFormat="1" ht="11.1" customHeight="1">
      <c r="A73" s="295" t="s">
        <v>97</v>
      </c>
      <c r="B73" s="295"/>
      <c r="C73" s="295"/>
      <c r="D73" s="296"/>
      <c r="E73" s="277"/>
      <c r="F73" s="278"/>
      <c r="G73" s="278"/>
      <c r="H73" s="278"/>
      <c r="I73" s="297"/>
      <c r="J73" s="277"/>
      <c r="K73" s="278"/>
      <c r="L73" s="278"/>
      <c r="M73" s="278"/>
      <c r="N73" s="297"/>
      <c r="O73" s="437"/>
      <c r="P73" s="437"/>
      <c r="Q73" s="437"/>
      <c r="R73" s="437"/>
      <c r="S73" s="467"/>
      <c r="T73" s="437"/>
      <c r="U73" s="278"/>
      <c r="V73" s="278"/>
      <c r="W73" s="437"/>
      <c r="X73" s="467"/>
      <c r="Y73" s="278"/>
      <c r="Z73" s="437"/>
      <c r="AA73" s="437"/>
      <c r="AB73" s="576"/>
      <c r="AC73" s="577"/>
      <c r="AD73" s="437"/>
      <c r="AE73" s="576"/>
      <c r="AF73" s="576"/>
      <c r="AG73" s="576"/>
      <c r="AH73" s="577"/>
      <c r="AI73" s="576"/>
      <c r="AJ73" s="576"/>
      <c r="AK73" s="576"/>
      <c r="AL73" s="297"/>
    </row>
    <row r="74" spans="1:43" s="218" customFormat="1" ht="11.1" customHeight="1">
      <c r="A74" s="295"/>
      <c r="B74" s="295" t="s">
        <v>98</v>
      </c>
      <c r="C74" s="295"/>
      <c r="D74" s="296"/>
      <c r="E74" s="501">
        <v>-40</v>
      </c>
      <c r="F74" s="519">
        <v>-6</v>
      </c>
      <c r="G74" s="519">
        <v>4</v>
      </c>
      <c r="H74" s="519">
        <v>29</v>
      </c>
      <c r="I74" s="520">
        <v>-13</v>
      </c>
      <c r="J74" s="501">
        <v>47</v>
      </c>
      <c r="K74" s="519">
        <v>145</v>
      </c>
      <c r="L74" s="519">
        <v>40</v>
      </c>
      <c r="M74" s="519">
        <v>-103</v>
      </c>
      <c r="N74" s="520">
        <v>129</v>
      </c>
      <c r="O74" s="521">
        <v>16</v>
      </c>
      <c r="P74" s="521">
        <v>-138</v>
      </c>
      <c r="Q74" s="521">
        <v>-67</v>
      </c>
      <c r="R74" s="521">
        <v>48</v>
      </c>
      <c r="S74" s="522">
        <v>-141</v>
      </c>
      <c r="T74" s="521">
        <v>-941</v>
      </c>
      <c r="U74" s="521">
        <v>98</v>
      </c>
      <c r="V74" s="521">
        <v>4</v>
      </c>
      <c r="W74" s="521">
        <v>-55</v>
      </c>
      <c r="X74" s="522">
        <v>-894</v>
      </c>
      <c r="Y74" s="521">
        <v>286</v>
      </c>
      <c r="Z74" s="521">
        <v>334</v>
      </c>
      <c r="AA74" s="521">
        <v>386</v>
      </c>
      <c r="AB74" s="689">
        <v>-104</v>
      </c>
      <c r="AC74" s="693">
        <v>902</v>
      </c>
      <c r="AD74" s="521">
        <v>2208</v>
      </c>
      <c r="AE74" s="689">
        <v>1078</v>
      </c>
      <c r="AF74" s="689">
        <v>14</v>
      </c>
      <c r="AG74" s="689">
        <v>-176</v>
      </c>
      <c r="AH74" s="693">
        <v>3124</v>
      </c>
      <c r="AI74" s="689">
        <v>-295</v>
      </c>
      <c r="AJ74" s="689">
        <v>-79</v>
      </c>
      <c r="AK74" s="689">
        <v>-34</v>
      </c>
      <c r="AL74" s="522">
        <v>-408</v>
      </c>
    </row>
    <row r="75" spans="1:43" s="218" customFormat="1" ht="11.1" customHeight="1">
      <c r="B75" s="218" t="s">
        <v>199</v>
      </c>
      <c r="D75" s="226"/>
      <c r="E75" s="501">
        <v>1</v>
      </c>
      <c r="F75" s="519">
        <v>1</v>
      </c>
      <c r="G75" s="519">
        <v>1</v>
      </c>
      <c r="H75" s="519">
        <v>2</v>
      </c>
      <c r="I75" s="520">
        <v>5</v>
      </c>
      <c r="J75" s="501">
        <v>-17</v>
      </c>
      <c r="K75" s="519">
        <v>-52</v>
      </c>
      <c r="L75" s="519">
        <v>-72</v>
      </c>
      <c r="M75" s="519">
        <v>-61</v>
      </c>
      <c r="N75" s="520">
        <v>-202</v>
      </c>
      <c r="O75" s="521">
        <v>16</v>
      </c>
      <c r="P75" s="521">
        <v>9</v>
      </c>
      <c r="Q75" s="521">
        <v>84</v>
      </c>
      <c r="R75" s="521">
        <v>71</v>
      </c>
      <c r="S75" s="522">
        <v>180</v>
      </c>
      <c r="T75" s="521">
        <v>66</v>
      </c>
      <c r="U75" s="519">
        <v>499</v>
      </c>
      <c r="V75" s="519">
        <v>215</v>
      </c>
      <c r="W75" s="521">
        <v>56</v>
      </c>
      <c r="X75" s="522">
        <v>836</v>
      </c>
      <c r="Y75" s="519">
        <v>-23</v>
      </c>
      <c r="Z75" s="521">
        <v>-151</v>
      </c>
      <c r="AA75" s="521">
        <v>-229</v>
      </c>
      <c r="AB75" s="690">
        <v>-97</v>
      </c>
      <c r="AC75" s="694">
        <v>-500</v>
      </c>
      <c r="AD75" s="521">
        <v>-232</v>
      </c>
      <c r="AE75" s="690">
        <v>-1655</v>
      </c>
      <c r="AF75" s="690">
        <v>-663</v>
      </c>
      <c r="AG75" s="690">
        <v>-196</v>
      </c>
      <c r="AH75" s="694">
        <v>-2746</v>
      </c>
      <c r="AI75" s="690">
        <v>-96</v>
      </c>
      <c r="AJ75" s="690">
        <v>-24</v>
      </c>
      <c r="AK75" s="690">
        <v>18</v>
      </c>
      <c r="AL75" s="516">
        <v>-102</v>
      </c>
    </row>
    <row r="76" spans="1:43" s="218" customFormat="1" ht="11.1" customHeight="1">
      <c r="A76" s="228"/>
      <c r="B76" s="228"/>
      <c r="C76" s="228" t="s">
        <v>99</v>
      </c>
      <c r="D76" s="229"/>
      <c r="E76" s="537">
        <v>-39</v>
      </c>
      <c r="F76" s="538">
        <v>-5</v>
      </c>
      <c r="G76" s="538">
        <v>5</v>
      </c>
      <c r="H76" s="538">
        <v>31</v>
      </c>
      <c r="I76" s="539">
        <v>-8</v>
      </c>
      <c r="J76" s="537">
        <v>30</v>
      </c>
      <c r="K76" s="538">
        <v>93</v>
      </c>
      <c r="L76" s="538">
        <v>-32</v>
      </c>
      <c r="M76" s="538">
        <v>-164</v>
      </c>
      <c r="N76" s="539">
        <v>-73</v>
      </c>
      <c r="O76" s="517">
        <v>32</v>
      </c>
      <c r="P76" s="517">
        <v>-129</v>
      </c>
      <c r="Q76" s="517">
        <v>17</v>
      </c>
      <c r="R76" s="517">
        <v>119</v>
      </c>
      <c r="S76" s="518">
        <v>39</v>
      </c>
      <c r="T76" s="517">
        <v>-875</v>
      </c>
      <c r="U76" s="538">
        <v>597</v>
      </c>
      <c r="V76" s="538">
        <v>219</v>
      </c>
      <c r="W76" s="517">
        <v>1</v>
      </c>
      <c r="X76" s="518">
        <v>-58</v>
      </c>
      <c r="Y76" s="538">
        <v>263</v>
      </c>
      <c r="Z76" s="517">
        <v>183</v>
      </c>
      <c r="AA76" s="517">
        <v>157</v>
      </c>
      <c r="AB76" s="696">
        <v>-201</v>
      </c>
      <c r="AC76" s="695">
        <v>402</v>
      </c>
      <c r="AD76" s="517">
        <v>1976</v>
      </c>
      <c r="AE76" s="696">
        <v>-577</v>
      </c>
      <c r="AF76" s="696">
        <v>-649</v>
      </c>
      <c r="AG76" s="696">
        <v>-372</v>
      </c>
      <c r="AH76" s="695">
        <v>378</v>
      </c>
      <c r="AI76" s="696">
        <v>-391</v>
      </c>
      <c r="AJ76" s="696">
        <v>-103</v>
      </c>
      <c r="AK76" s="696">
        <v>-16</v>
      </c>
      <c r="AL76" s="539">
        <v>-510</v>
      </c>
    </row>
    <row r="77" spans="1:43" s="218" customFormat="1" ht="11.1" customHeight="1">
      <c r="A77" s="218" t="s">
        <v>100</v>
      </c>
      <c r="D77" s="226"/>
      <c r="E77" s="501"/>
      <c r="F77" s="519"/>
      <c r="G77" s="519"/>
      <c r="H77" s="519"/>
      <c r="I77" s="520"/>
      <c r="J77" s="501"/>
      <c r="K77" s="519"/>
      <c r="L77" s="519"/>
      <c r="M77" s="519"/>
      <c r="N77" s="520"/>
      <c r="O77" s="521"/>
      <c r="P77" s="521"/>
      <c r="Q77" s="521"/>
      <c r="R77" s="521"/>
      <c r="S77" s="522"/>
      <c r="T77" s="521"/>
      <c r="U77" s="519"/>
      <c r="V77" s="519"/>
      <c r="W77" s="521"/>
      <c r="X77" s="522"/>
      <c r="Y77" s="519"/>
      <c r="Z77" s="521"/>
      <c r="AA77" s="521"/>
      <c r="AB77" s="257"/>
      <c r="AC77" s="408"/>
      <c r="AD77" s="521"/>
      <c r="AE77" s="257"/>
      <c r="AF77" s="257"/>
      <c r="AG77" s="257"/>
      <c r="AH77" s="408"/>
      <c r="AI77" s="257"/>
      <c r="AJ77" s="257"/>
      <c r="AK77" s="257"/>
      <c r="AL77" s="408"/>
    </row>
    <row r="78" spans="1:43" s="218" customFormat="1" ht="11.1" customHeight="1">
      <c r="B78" s="218" t="s">
        <v>101</v>
      </c>
      <c r="D78" s="226"/>
      <c r="E78" s="501"/>
      <c r="F78" s="519"/>
      <c r="G78" s="519"/>
      <c r="H78" s="519"/>
      <c r="I78" s="520"/>
      <c r="J78" s="501"/>
      <c r="K78" s="519"/>
      <c r="L78" s="519"/>
      <c r="M78" s="519"/>
      <c r="N78" s="520"/>
      <c r="O78" s="521"/>
      <c r="P78" s="521"/>
      <c r="Q78" s="521"/>
      <c r="R78" s="521"/>
      <c r="S78" s="522"/>
      <c r="T78" s="521"/>
      <c r="U78" s="519"/>
      <c r="V78" s="519"/>
      <c r="W78" s="521"/>
      <c r="X78" s="522"/>
      <c r="Y78" s="519"/>
      <c r="Z78" s="521"/>
      <c r="AA78" s="521"/>
      <c r="AB78" s="521"/>
      <c r="AC78" s="522"/>
      <c r="AD78" s="521"/>
      <c r="AE78" s="521"/>
      <c r="AF78" s="521"/>
      <c r="AG78" s="521"/>
      <c r="AH78" s="522"/>
      <c r="AI78" s="521"/>
      <c r="AJ78" s="521"/>
      <c r="AK78" s="521"/>
      <c r="AL78" s="136"/>
    </row>
    <row r="79" spans="1:43" s="218" customFormat="1" ht="11.1" customHeight="1">
      <c r="C79" s="218" t="s">
        <v>200</v>
      </c>
      <c r="D79" s="226"/>
      <c r="E79" s="501">
        <v>89</v>
      </c>
      <c r="F79" s="519">
        <v>15</v>
      </c>
      <c r="G79" s="519">
        <v>0</v>
      </c>
      <c r="H79" s="519">
        <v>63</v>
      </c>
      <c r="I79" s="520">
        <v>167</v>
      </c>
      <c r="J79" s="501">
        <v>16</v>
      </c>
      <c r="K79" s="519">
        <v>0</v>
      </c>
      <c r="L79" s="519">
        <v>0</v>
      </c>
      <c r="M79" s="519">
        <v>103</v>
      </c>
      <c r="N79" s="520">
        <v>119</v>
      </c>
      <c r="O79" s="521">
        <v>19</v>
      </c>
      <c r="P79" s="521">
        <v>50</v>
      </c>
      <c r="Q79" s="521">
        <v>22</v>
      </c>
      <c r="R79" s="521">
        <v>124</v>
      </c>
      <c r="S79" s="522">
        <v>215</v>
      </c>
      <c r="T79" s="521">
        <v>1196</v>
      </c>
      <c r="U79" s="519">
        <v>192</v>
      </c>
      <c r="V79" s="519">
        <v>20</v>
      </c>
      <c r="W79" s="521">
        <v>68</v>
      </c>
      <c r="X79" s="522">
        <v>1476</v>
      </c>
      <c r="Y79" s="519">
        <v>1</v>
      </c>
      <c r="Z79" s="521">
        <v>1</v>
      </c>
      <c r="AA79" s="521">
        <v>13</v>
      </c>
      <c r="AB79" s="521">
        <v>0</v>
      </c>
      <c r="AC79" s="522">
        <v>15</v>
      </c>
      <c r="AD79" s="521">
        <v>0</v>
      </c>
      <c r="AE79" s="521">
        <v>29</v>
      </c>
      <c r="AF79" s="521">
        <v>38</v>
      </c>
      <c r="AG79" s="521">
        <v>15</v>
      </c>
      <c r="AH79" s="522">
        <v>82</v>
      </c>
      <c r="AI79" s="521">
        <v>0</v>
      </c>
      <c r="AJ79" s="521">
        <v>0</v>
      </c>
      <c r="AK79" s="521">
        <v>21</v>
      </c>
      <c r="AL79" s="520">
        <v>21</v>
      </c>
    </row>
    <row r="80" spans="1:43" s="218" customFormat="1" ht="11.1" hidden="1" customHeight="1">
      <c r="D80" s="226"/>
      <c r="E80" s="519"/>
      <c r="F80" s="519"/>
      <c r="G80" s="519"/>
      <c r="H80" s="519"/>
      <c r="I80" s="520"/>
      <c r="J80" s="519"/>
      <c r="K80" s="519"/>
      <c r="L80" s="519"/>
      <c r="M80" s="519"/>
      <c r="N80" s="520"/>
      <c r="O80" s="521"/>
      <c r="P80" s="521"/>
      <c r="Q80" s="521"/>
      <c r="R80" s="521"/>
      <c r="S80" s="522"/>
      <c r="T80" s="521"/>
      <c r="U80" s="519"/>
      <c r="V80" s="519"/>
      <c r="W80" s="521"/>
      <c r="X80" s="522"/>
      <c r="Y80" s="519"/>
      <c r="Z80" s="521"/>
      <c r="AA80" s="521"/>
      <c r="AB80" s="688"/>
      <c r="AC80" s="688"/>
      <c r="AD80" s="521"/>
      <c r="AE80" s="688"/>
      <c r="AF80" s="688"/>
      <c r="AG80" s="688">
        <v>0</v>
      </c>
      <c r="AH80" s="688">
        <v>0</v>
      </c>
      <c r="AI80" s="519">
        <v>0</v>
      </c>
      <c r="AJ80" s="519"/>
      <c r="AK80" s="519"/>
      <c r="AL80" s="520"/>
    </row>
    <row r="81" spans="2:43" s="218" customFormat="1" ht="11.1" hidden="1" customHeight="1">
      <c r="C81" s="941" t="s">
        <v>234</v>
      </c>
      <c r="D81" s="942"/>
      <c r="E81" s="519">
        <v>0</v>
      </c>
      <c r="F81" s="519">
        <v>0</v>
      </c>
      <c r="G81" s="519">
        <v>0</v>
      </c>
      <c r="H81" s="519">
        <v>0</v>
      </c>
      <c r="I81" s="520">
        <v>0</v>
      </c>
      <c r="J81" s="519">
        <v>0</v>
      </c>
      <c r="K81" s="519">
        <v>0</v>
      </c>
      <c r="L81" s="519">
        <v>0</v>
      </c>
      <c r="M81" s="519">
        <v>0</v>
      </c>
      <c r="N81" s="520">
        <v>0</v>
      </c>
      <c r="O81" s="521">
        <v>0</v>
      </c>
      <c r="P81" s="521">
        <v>0</v>
      </c>
      <c r="Q81" s="521">
        <v>0</v>
      </c>
      <c r="R81" s="521">
        <v>0</v>
      </c>
      <c r="S81" s="522">
        <v>0</v>
      </c>
      <c r="T81" s="521">
        <v>0</v>
      </c>
      <c r="U81" s="519">
        <v>0</v>
      </c>
      <c r="V81" s="519">
        <v>0</v>
      </c>
      <c r="W81" s="521">
        <v>0</v>
      </c>
      <c r="X81" s="522">
        <v>0</v>
      </c>
      <c r="Y81" s="519">
        <v>0</v>
      </c>
      <c r="Z81" s="521">
        <v>0</v>
      </c>
      <c r="AA81" s="521">
        <v>0</v>
      </c>
      <c r="AB81" s="688">
        <v>0</v>
      </c>
      <c r="AC81" s="688">
        <v>0</v>
      </c>
      <c r="AD81" s="521">
        <v>0</v>
      </c>
      <c r="AE81" s="688">
        <v>0</v>
      </c>
      <c r="AF81" s="688">
        <v>0</v>
      </c>
      <c r="AG81" s="688">
        <v>0</v>
      </c>
      <c r="AH81" s="688">
        <v>0</v>
      </c>
      <c r="AI81" s="519">
        <v>0</v>
      </c>
      <c r="AJ81" s="519">
        <v>0</v>
      </c>
      <c r="AK81" s="519">
        <v>0</v>
      </c>
      <c r="AL81" s="520">
        <v>0</v>
      </c>
    </row>
    <row r="82" spans="2:43" s="299" customFormat="1" ht="11.1" hidden="1" customHeight="1">
      <c r="C82" s="299" t="s">
        <v>197</v>
      </c>
      <c r="D82" s="300"/>
      <c r="E82" s="519">
        <v>0</v>
      </c>
      <c r="F82" s="519">
        <v>0</v>
      </c>
      <c r="G82" s="519">
        <v>0</v>
      </c>
      <c r="H82" s="519">
        <v>0</v>
      </c>
      <c r="I82" s="520">
        <v>0</v>
      </c>
      <c r="J82" s="519">
        <v>0</v>
      </c>
      <c r="K82" s="519">
        <v>0</v>
      </c>
      <c r="L82" s="519">
        <v>0</v>
      </c>
      <c r="M82" s="519"/>
      <c r="N82" s="520"/>
      <c r="O82" s="521"/>
      <c r="P82" s="521"/>
      <c r="Q82" s="521"/>
      <c r="R82" s="521"/>
      <c r="S82" s="522"/>
      <c r="T82" s="521"/>
      <c r="U82" s="519"/>
      <c r="V82" s="519"/>
      <c r="W82" s="521"/>
      <c r="X82" s="522"/>
      <c r="Y82" s="519"/>
      <c r="Z82" s="521"/>
      <c r="AA82" s="521"/>
      <c r="AB82" s="688"/>
      <c r="AC82" s="688"/>
      <c r="AD82" s="521"/>
      <c r="AE82" s="688"/>
      <c r="AF82" s="688"/>
      <c r="AG82" s="688"/>
      <c r="AH82" s="688"/>
      <c r="AI82" s="519"/>
      <c r="AJ82" s="519"/>
      <c r="AK82" s="519"/>
      <c r="AL82" s="520"/>
      <c r="AO82" s="218"/>
      <c r="AP82" s="218"/>
      <c r="AQ82" s="218"/>
    </row>
    <row r="83" spans="2:43" s="218" customFormat="1" ht="11.1" hidden="1" customHeight="1">
      <c r="C83" s="218" t="s">
        <v>198</v>
      </c>
      <c r="D83" s="226"/>
      <c r="E83" s="519">
        <v>0</v>
      </c>
      <c r="F83" s="519">
        <v>0</v>
      </c>
      <c r="G83" s="519">
        <v>0</v>
      </c>
      <c r="H83" s="519">
        <v>0</v>
      </c>
      <c r="I83" s="520">
        <v>0</v>
      </c>
      <c r="J83" s="519">
        <v>0</v>
      </c>
      <c r="K83" s="519">
        <v>0</v>
      </c>
      <c r="L83" s="519">
        <v>0</v>
      </c>
      <c r="M83" s="519"/>
      <c r="N83" s="520"/>
      <c r="O83" s="521"/>
      <c r="P83" s="521"/>
      <c r="Q83" s="521"/>
      <c r="R83" s="521"/>
      <c r="S83" s="522"/>
      <c r="T83" s="521"/>
      <c r="U83" s="519"/>
      <c r="V83" s="519"/>
      <c r="W83" s="521"/>
      <c r="X83" s="522"/>
      <c r="Y83" s="519"/>
      <c r="Z83" s="521"/>
      <c r="AA83" s="521"/>
      <c r="AB83" s="688"/>
      <c r="AC83" s="688"/>
      <c r="AD83" s="521"/>
      <c r="AE83" s="688"/>
      <c r="AF83" s="688"/>
      <c r="AG83" s="688">
        <v>0</v>
      </c>
      <c r="AH83" s="688">
        <v>0</v>
      </c>
      <c r="AI83" s="519">
        <v>0</v>
      </c>
      <c r="AJ83" s="519"/>
      <c r="AK83" s="519"/>
      <c r="AL83" s="520"/>
    </row>
    <row r="84" spans="2:43" s="218" customFormat="1" ht="11.1" customHeight="1">
      <c r="C84" s="218" t="s">
        <v>209</v>
      </c>
      <c r="D84" s="226"/>
      <c r="E84" s="519">
        <v>0</v>
      </c>
      <c r="F84" s="519">
        <v>6</v>
      </c>
      <c r="G84" s="519">
        <v>0</v>
      </c>
      <c r="H84" s="519">
        <v>0</v>
      </c>
      <c r="I84" s="520">
        <v>6</v>
      </c>
      <c r="J84" s="519">
        <v>0</v>
      </c>
      <c r="K84" s="519">
        <v>0</v>
      </c>
      <c r="L84" s="519">
        <v>0</v>
      </c>
      <c r="M84" s="519">
        <v>0</v>
      </c>
      <c r="N84" s="520">
        <v>0</v>
      </c>
      <c r="O84" s="521">
        <v>0</v>
      </c>
      <c r="P84" s="521">
        <v>0</v>
      </c>
      <c r="Q84" s="521">
        <v>0</v>
      </c>
      <c r="R84" s="521">
        <v>0</v>
      </c>
      <c r="S84" s="522">
        <v>0</v>
      </c>
      <c r="T84" s="521">
        <v>0</v>
      </c>
      <c r="U84" s="519">
        <v>0</v>
      </c>
      <c r="V84" s="519">
        <v>0</v>
      </c>
      <c r="W84" s="521">
        <v>0</v>
      </c>
      <c r="X84" s="522">
        <v>0</v>
      </c>
      <c r="Y84" s="519">
        <v>0</v>
      </c>
      <c r="Z84" s="521">
        <v>0</v>
      </c>
      <c r="AA84" s="521">
        <v>0</v>
      </c>
      <c r="AB84" s="519">
        <v>0</v>
      </c>
      <c r="AC84" s="520">
        <v>0</v>
      </c>
      <c r="AD84" s="521">
        <v>0</v>
      </c>
      <c r="AE84" s="519">
        <v>0</v>
      </c>
      <c r="AF84" s="519">
        <v>0</v>
      </c>
      <c r="AG84" s="519">
        <v>0</v>
      </c>
      <c r="AH84" s="520">
        <v>0</v>
      </c>
      <c r="AI84" s="519">
        <v>0</v>
      </c>
      <c r="AJ84" s="519">
        <v>0</v>
      </c>
      <c r="AK84" s="519">
        <v>0</v>
      </c>
      <c r="AL84" s="520">
        <v>0</v>
      </c>
    </row>
    <row r="85" spans="2:43" s="218" customFormat="1" ht="11.1" hidden="1" customHeight="1">
      <c r="C85" s="218" t="s">
        <v>202</v>
      </c>
      <c r="D85" s="226"/>
      <c r="E85" s="519">
        <v>0</v>
      </c>
      <c r="F85" s="519">
        <v>0</v>
      </c>
      <c r="G85" s="519">
        <v>0</v>
      </c>
      <c r="H85" s="519">
        <v>0</v>
      </c>
      <c r="I85" s="520">
        <v>0</v>
      </c>
      <c r="J85" s="519">
        <v>0</v>
      </c>
      <c r="K85" s="519">
        <v>0</v>
      </c>
      <c r="L85" s="519">
        <v>0</v>
      </c>
      <c r="M85" s="519">
        <v>0</v>
      </c>
      <c r="N85" s="520">
        <v>0</v>
      </c>
      <c r="O85" s="521">
        <v>0</v>
      </c>
      <c r="P85" s="521">
        <v>0</v>
      </c>
      <c r="Q85" s="521">
        <v>0</v>
      </c>
      <c r="R85" s="521">
        <v>0</v>
      </c>
      <c r="S85" s="522">
        <v>0</v>
      </c>
      <c r="T85" s="521">
        <v>0</v>
      </c>
      <c r="U85" s="519">
        <v>0</v>
      </c>
      <c r="V85" s="519">
        <v>0</v>
      </c>
      <c r="W85" s="521">
        <v>0</v>
      </c>
      <c r="X85" s="522">
        <v>0</v>
      </c>
      <c r="Y85" s="519">
        <v>0</v>
      </c>
      <c r="Z85" s="521">
        <v>0</v>
      </c>
      <c r="AA85" s="521">
        <v>0</v>
      </c>
      <c r="AB85" s="904">
        <v>0</v>
      </c>
      <c r="AC85" s="904">
        <v>0</v>
      </c>
      <c r="AD85" s="521">
        <v>0</v>
      </c>
      <c r="AE85" s="904">
        <v>0</v>
      </c>
      <c r="AF85" s="904">
        <v>0</v>
      </c>
      <c r="AG85" s="904">
        <v>0</v>
      </c>
      <c r="AH85" s="904">
        <v>0</v>
      </c>
      <c r="AI85" s="519">
        <v>0</v>
      </c>
      <c r="AJ85" s="519">
        <v>0</v>
      </c>
      <c r="AK85" s="519">
        <v>0</v>
      </c>
      <c r="AL85" s="520">
        <v>0</v>
      </c>
    </row>
    <row r="86" spans="2:43" s="218" customFormat="1" ht="11.1" hidden="1" customHeight="1">
      <c r="C86" s="218" t="s">
        <v>217</v>
      </c>
      <c r="D86" s="226"/>
      <c r="E86" s="519">
        <v>0</v>
      </c>
      <c r="F86" s="519">
        <v>0</v>
      </c>
      <c r="G86" s="519">
        <v>0</v>
      </c>
      <c r="H86" s="519">
        <v>0</v>
      </c>
      <c r="I86" s="520">
        <v>0</v>
      </c>
      <c r="J86" s="519">
        <v>0</v>
      </c>
      <c r="K86" s="519">
        <v>0</v>
      </c>
      <c r="L86" s="519">
        <v>0</v>
      </c>
      <c r="M86" s="519">
        <v>0</v>
      </c>
      <c r="N86" s="520">
        <v>0</v>
      </c>
      <c r="O86" s="521">
        <v>0</v>
      </c>
      <c r="P86" s="521">
        <v>0</v>
      </c>
      <c r="Q86" s="521">
        <v>0</v>
      </c>
      <c r="R86" s="521">
        <v>0</v>
      </c>
      <c r="S86" s="522">
        <v>0</v>
      </c>
      <c r="T86" s="521">
        <v>0</v>
      </c>
      <c r="U86" s="519">
        <v>0</v>
      </c>
      <c r="V86" s="519">
        <v>0</v>
      </c>
      <c r="W86" s="521">
        <v>0</v>
      </c>
      <c r="X86" s="522">
        <v>0</v>
      </c>
      <c r="Y86" s="519">
        <v>0</v>
      </c>
      <c r="Z86" s="521">
        <v>0</v>
      </c>
      <c r="AA86" s="521">
        <v>0</v>
      </c>
      <c r="AB86" s="904">
        <v>0</v>
      </c>
      <c r="AC86" s="904">
        <v>0</v>
      </c>
      <c r="AD86" s="521">
        <v>0</v>
      </c>
      <c r="AE86" s="904">
        <v>0</v>
      </c>
      <c r="AF86" s="904">
        <v>0</v>
      </c>
      <c r="AG86" s="904">
        <v>0</v>
      </c>
      <c r="AH86" s="904">
        <v>0</v>
      </c>
      <c r="AI86" s="519">
        <v>0</v>
      </c>
      <c r="AJ86" s="519">
        <v>0</v>
      </c>
      <c r="AK86" s="519">
        <v>0</v>
      </c>
      <c r="AL86" s="520">
        <v>0</v>
      </c>
    </row>
    <row r="87" spans="2:43" s="218" customFormat="1" ht="11.1" hidden="1" customHeight="1">
      <c r="C87" s="218" t="s">
        <v>216</v>
      </c>
      <c r="D87" s="226"/>
      <c r="E87" s="519">
        <v>0</v>
      </c>
      <c r="F87" s="519">
        <v>0</v>
      </c>
      <c r="G87" s="519">
        <v>0</v>
      </c>
      <c r="H87" s="519">
        <v>0</v>
      </c>
      <c r="I87" s="520">
        <v>0</v>
      </c>
      <c r="J87" s="519">
        <v>0</v>
      </c>
      <c r="K87" s="519">
        <v>0</v>
      </c>
      <c r="L87" s="519">
        <v>0</v>
      </c>
      <c r="M87" s="519">
        <v>0</v>
      </c>
      <c r="N87" s="520">
        <v>0</v>
      </c>
      <c r="O87" s="521">
        <v>0</v>
      </c>
      <c r="P87" s="521">
        <v>0</v>
      </c>
      <c r="Q87" s="521">
        <v>0</v>
      </c>
      <c r="R87" s="521">
        <v>0</v>
      </c>
      <c r="S87" s="522">
        <v>0</v>
      </c>
      <c r="T87" s="521">
        <v>0</v>
      </c>
      <c r="U87" s="519">
        <v>0</v>
      </c>
      <c r="V87" s="519">
        <v>0</v>
      </c>
      <c r="W87" s="521">
        <v>0</v>
      </c>
      <c r="X87" s="522">
        <v>0</v>
      </c>
      <c r="Y87" s="519">
        <v>0</v>
      </c>
      <c r="Z87" s="521">
        <v>0</v>
      </c>
      <c r="AA87" s="521">
        <v>0</v>
      </c>
      <c r="AB87" s="904">
        <v>0</v>
      </c>
      <c r="AC87" s="904">
        <v>0</v>
      </c>
      <c r="AD87" s="521">
        <v>0</v>
      </c>
      <c r="AE87" s="904">
        <v>0</v>
      </c>
      <c r="AF87" s="904">
        <v>0</v>
      </c>
      <c r="AG87" s="904">
        <v>0</v>
      </c>
      <c r="AH87" s="904">
        <v>0</v>
      </c>
      <c r="AI87" s="519">
        <v>0</v>
      </c>
      <c r="AJ87" s="519">
        <v>0</v>
      </c>
      <c r="AK87" s="519">
        <v>0</v>
      </c>
      <c r="AL87" s="520">
        <v>0</v>
      </c>
    </row>
    <row r="88" spans="2:43" s="218" customFormat="1" ht="11.1" hidden="1" customHeight="1">
      <c r="C88" s="218" t="s">
        <v>237</v>
      </c>
      <c r="D88" s="226"/>
      <c r="E88" s="519">
        <v>0</v>
      </c>
      <c r="F88" s="519">
        <v>0</v>
      </c>
      <c r="G88" s="519">
        <v>0</v>
      </c>
      <c r="H88" s="519">
        <v>0</v>
      </c>
      <c r="I88" s="520">
        <v>0</v>
      </c>
      <c r="J88" s="519">
        <v>0</v>
      </c>
      <c r="K88" s="519">
        <v>0</v>
      </c>
      <c r="L88" s="519">
        <v>0</v>
      </c>
      <c r="M88" s="519">
        <v>0</v>
      </c>
      <c r="N88" s="520">
        <v>0</v>
      </c>
      <c r="O88" s="521">
        <v>0</v>
      </c>
      <c r="P88" s="521">
        <v>0</v>
      </c>
      <c r="Q88" s="521">
        <v>0</v>
      </c>
      <c r="R88" s="521">
        <v>0</v>
      </c>
      <c r="S88" s="522">
        <v>0</v>
      </c>
      <c r="T88" s="521">
        <v>0</v>
      </c>
      <c r="U88" s="519">
        <v>0</v>
      </c>
      <c r="V88" s="519">
        <v>0</v>
      </c>
      <c r="W88" s="521">
        <v>0</v>
      </c>
      <c r="X88" s="522">
        <v>0</v>
      </c>
      <c r="Y88" s="519">
        <v>0</v>
      </c>
      <c r="Z88" s="521">
        <v>0</v>
      </c>
      <c r="AA88" s="521">
        <v>0</v>
      </c>
      <c r="AB88" s="904">
        <v>0</v>
      </c>
      <c r="AC88" s="904">
        <v>0</v>
      </c>
      <c r="AD88" s="521">
        <v>0</v>
      </c>
      <c r="AE88" s="904">
        <v>0</v>
      </c>
      <c r="AF88" s="904">
        <v>0</v>
      </c>
      <c r="AG88" s="904">
        <v>0</v>
      </c>
      <c r="AH88" s="904">
        <v>0</v>
      </c>
      <c r="AI88" s="519">
        <v>0</v>
      </c>
      <c r="AJ88" s="519">
        <v>0</v>
      </c>
      <c r="AK88" s="519">
        <v>0</v>
      </c>
      <c r="AL88" s="520">
        <v>0</v>
      </c>
    </row>
    <row r="89" spans="2:43" s="218" customFormat="1" ht="11.1" customHeight="1">
      <c r="C89" s="218" t="s">
        <v>253</v>
      </c>
      <c r="D89" s="226"/>
      <c r="E89" s="501">
        <v>0</v>
      </c>
      <c r="F89" s="519">
        <v>2</v>
      </c>
      <c r="G89" s="519">
        <v>0</v>
      </c>
      <c r="H89" s="519">
        <v>0</v>
      </c>
      <c r="I89" s="520">
        <v>2</v>
      </c>
      <c r="J89" s="501">
        <v>0</v>
      </c>
      <c r="K89" s="519">
        <v>0</v>
      </c>
      <c r="L89" s="519">
        <v>0</v>
      </c>
      <c r="M89" s="519">
        <v>0</v>
      </c>
      <c r="N89" s="520">
        <v>0</v>
      </c>
      <c r="O89" s="521">
        <v>0</v>
      </c>
      <c r="P89" s="521">
        <v>0</v>
      </c>
      <c r="Q89" s="521">
        <v>0</v>
      </c>
      <c r="R89" s="521">
        <v>0</v>
      </c>
      <c r="S89" s="522">
        <v>0</v>
      </c>
      <c r="T89" s="521">
        <v>0</v>
      </c>
      <c r="U89" s="519">
        <v>0</v>
      </c>
      <c r="V89" s="519">
        <v>0</v>
      </c>
      <c r="W89" s="521">
        <v>0</v>
      </c>
      <c r="X89" s="522">
        <v>0</v>
      </c>
      <c r="Y89" s="519">
        <v>0</v>
      </c>
      <c r="Z89" s="521">
        <v>0</v>
      </c>
      <c r="AA89" s="521">
        <v>0</v>
      </c>
      <c r="AB89" s="519">
        <v>0</v>
      </c>
      <c r="AC89" s="520">
        <v>0</v>
      </c>
      <c r="AD89" s="521">
        <v>0</v>
      </c>
      <c r="AE89" s="519">
        <v>0</v>
      </c>
      <c r="AF89" s="519">
        <v>0</v>
      </c>
      <c r="AG89" s="519">
        <v>0</v>
      </c>
      <c r="AH89" s="520">
        <v>0</v>
      </c>
      <c r="AI89" s="519">
        <v>0</v>
      </c>
      <c r="AJ89" s="519">
        <v>0</v>
      </c>
      <c r="AK89" s="519">
        <v>0</v>
      </c>
      <c r="AL89" s="520">
        <v>0</v>
      </c>
    </row>
    <row r="90" spans="2:43" s="218" customFormat="1" ht="11.1" customHeight="1">
      <c r="C90" s="218" t="s">
        <v>254</v>
      </c>
      <c r="D90" s="226"/>
      <c r="E90" s="501">
        <v>0</v>
      </c>
      <c r="F90" s="519">
        <v>0</v>
      </c>
      <c r="G90" s="519">
        <v>0</v>
      </c>
      <c r="H90" s="519">
        <v>3</v>
      </c>
      <c r="I90" s="520">
        <v>3</v>
      </c>
      <c r="J90" s="501">
        <v>0</v>
      </c>
      <c r="K90" s="519">
        <v>0</v>
      </c>
      <c r="L90" s="519">
        <v>0</v>
      </c>
      <c r="M90" s="519">
        <v>0</v>
      </c>
      <c r="N90" s="520">
        <v>0</v>
      </c>
      <c r="O90" s="521">
        <v>0</v>
      </c>
      <c r="P90" s="521">
        <v>0</v>
      </c>
      <c r="Q90" s="521">
        <v>0</v>
      </c>
      <c r="R90" s="521">
        <v>0</v>
      </c>
      <c r="S90" s="522">
        <v>0</v>
      </c>
      <c r="T90" s="521">
        <v>0</v>
      </c>
      <c r="U90" s="519">
        <v>0</v>
      </c>
      <c r="V90" s="519">
        <v>0</v>
      </c>
      <c r="W90" s="521">
        <v>0</v>
      </c>
      <c r="X90" s="522">
        <v>0</v>
      </c>
      <c r="Y90" s="519">
        <v>0</v>
      </c>
      <c r="Z90" s="521">
        <v>0</v>
      </c>
      <c r="AA90" s="521">
        <v>0</v>
      </c>
      <c r="AB90" s="519">
        <v>0</v>
      </c>
      <c r="AC90" s="520">
        <v>0</v>
      </c>
      <c r="AD90" s="521">
        <v>0</v>
      </c>
      <c r="AE90" s="519">
        <v>0</v>
      </c>
      <c r="AF90" s="519">
        <v>0</v>
      </c>
      <c r="AG90" s="519">
        <v>0</v>
      </c>
      <c r="AH90" s="520">
        <v>0</v>
      </c>
      <c r="AI90" s="519">
        <v>0</v>
      </c>
      <c r="AJ90" s="519">
        <v>0</v>
      </c>
      <c r="AK90" s="519">
        <v>0</v>
      </c>
      <c r="AL90" s="520">
        <v>0</v>
      </c>
    </row>
    <row r="91" spans="2:43" s="218" customFormat="1" ht="11.1" customHeight="1">
      <c r="C91" s="218" t="s">
        <v>335</v>
      </c>
      <c r="D91" s="226"/>
      <c r="E91" s="519">
        <v>0</v>
      </c>
      <c r="F91" s="519">
        <v>0</v>
      </c>
      <c r="G91" s="519">
        <v>0</v>
      </c>
      <c r="H91" s="519">
        <v>0</v>
      </c>
      <c r="I91" s="520">
        <v>0</v>
      </c>
      <c r="J91" s="519">
        <v>0</v>
      </c>
      <c r="K91" s="519">
        <v>0</v>
      </c>
      <c r="L91" s="519">
        <v>0</v>
      </c>
      <c r="M91" s="519">
        <v>0</v>
      </c>
      <c r="N91" s="520">
        <v>0</v>
      </c>
      <c r="O91" s="521">
        <v>0</v>
      </c>
      <c r="P91" s="521">
        <v>0</v>
      </c>
      <c r="Q91" s="521">
        <v>0</v>
      </c>
      <c r="R91" s="521">
        <v>0</v>
      </c>
      <c r="S91" s="522">
        <v>0</v>
      </c>
      <c r="T91" s="521">
        <v>0</v>
      </c>
      <c r="U91" s="519">
        <v>0</v>
      </c>
      <c r="V91" s="519">
        <v>0</v>
      </c>
      <c r="W91" s="521">
        <v>0</v>
      </c>
      <c r="X91" s="522">
        <v>0</v>
      </c>
      <c r="Y91" s="519">
        <v>0</v>
      </c>
      <c r="Z91" s="521">
        <v>0</v>
      </c>
      <c r="AA91" s="521">
        <v>0</v>
      </c>
      <c r="AB91" s="519">
        <v>0</v>
      </c>
      <c r="AC91" s="520">
        <v>0</v>
      </c>
      <c r="AD91" s="521">
        <v>0</v>
      </c>
      <c r="AE91" s="519">
        <v>0</v>
      </c>
      <c r="AF91" s="519">
        <v>13</v>
      </c>
      <c r="AG91" s="519">
        <v>0</v>
      </c>
      <c r="AH91" s="520">
        <v>13</v>
      </c>
      <c r="AI91" s="519">
        <v>0</v>
      </c>
      <c r="AJ91" s="519">
        <v>0</v>
      </c>
      <c r="AK91" s="519">
        <v>0</v>
      </c>
      <c r="AL91" s="520">
        <v>0</v>
      </c>
    </row>
    <row r="92" spans="2:43" s="218" customFormat="1" ht="11.1" customHeight="1">
      <c r="B92" s="218" t="s">
        <v>102</v>
      </c>
      <c r="D92" s="226"/>
      <c r="E92" s="519"/>
      <c r="F92" s="519"/>
      <c r="G92" s="519"/>
      <c r="H92" s="519"/>
      <c r="I92" s="520"/>
      <c r="J92" s="519"/>
      <c r="K92" s="519"/>
      <c r="L92" s="519"/>
      <c r="M92" s="519"/>
      <c r="N92" s="520"/>
      <c r="O92" s="521"/>
      <c r="P92" s="521"/>
      <c r="Q92" s="521"/>
      <c r="R92" s="521"/>
      <c r="S92" s="522"/>
      <c r="T92" s="521"/>
      <c r="U92" s="519"/>
      <c r="V92" s="519"/>
      <c r="W92" s="521"/>
      <c r="X92" s="522"/>
      <c r="Y92" s="519"/>
      <c r="Z92" s="521"/>
      <c r="AA92" s="521"/>
      <c r="AB92" s="133"/>
      <c r="AC92" s="136"/>
      <c r="AD92" s="521"/>
      <c r="AE92" s="133"/>
      <c r="AF92" s="133"/>
      <c r="AG92" s="133"/>
      <c r="AH92" s="136"/>
      <c r="AI92" s="133"/>
      <c r="AJ92" s="133"/>
      <c r="AK92" s="133"/>
      <c r="AL92" s="136"/>
    </row>
    <row r="93" spans="2:43" s="218" customFormat="1" ht="11.1" hidden="1" customHeight="1">
      <c r="C93" s="218" t="s">
        <v>147</v>
      </c>
      <c r="D93" s="226"/>
      <c r="E93" s="519"/>
      <c r="F93" s="519"/>
      <c r="G93" s="519"/>
      <c r="H93" s="519"/>
      <c r="I93" s="520"/>
      <c r="J93" s="519"/>
      <c r="K93" s="519"/>
      <c r="L93" s="519"/>
      <c r="M93" s="519"/>
      <c r="N93" s="520"/>
      <c r="O93" s="521"/>
      <c r="P93" s="521"/>
      <c r="Q93" s="521"/>
      <c r="R93" s="521"/>
      <c r="S93" s="522"/>
      <c r="T93" s="521"/>
      <c r="U93" s="519"/>
      <c r="V93" s="519"/>
      <c r="W93" s="521"/>
      <c r="X93" s="522"/>
      <c r="Y93" s="519"/>
      <c r="Z93" s="521"/>
      <c r="AA93" s="521"/>
      <c r="AB93" s="688"/>
      <c r="AC93" s="688"/>
      <c r="AD93" s="521"/>
      <c r="AE93" s="688"/>
      <c r="AF93" s="688"/>
      <c r="AG93" s="688">
        <v>0</v>
      </c>
      <c r="AH93" s="688">
        <v>0</v>
      </c>
      <c r="AI93" s="254">
        <v>0</v>
      </c>
      <c r="AJ93" s="133"/>
      <c r="AK93" s="133"/>
      <c r="AL93" s="136"/>
    </row>
    <row r="94" spans="2:43" s="218" customFormat="1" ht="11.1" hidden="1" customHeight="1">
      <c r="C94" s="218" t="s">
        <v>148</v>
      </c>
      <c r="D94" s="226"/>
      <c r="E94" s="519"/>
      <c r="F94" s="519"/>
      <c r="G94" s="519"/>
      <c r="H94" s="519"/>
      <c r="I94" s="520"/>
      <c r="J94" s="519"/>
      <c r="K94" s="519"/>
      <c r="L94" s="519"/>
      <c r="M94" s="519"/>
      <c r="N94" s="520"/>
      <c r="O94" s="521"/>
      <c r="P94" s="521"/>
      <c r="Q94" s="521"/>
      <c r="R94" s="521"/>
      <c r="S94" s="522"/>
      <c r="T94" s="521"/>
      <c r="U94" s="519"/>
      <c r="V94" s="519"/>
      <c r="W94" s="521"/>
      <c r="X94" s="522"/>
      <c r="Y94" s="519"/>
      <c r="Z94" s="521"/>
      <c r="AA94" s="521"/>
      <c r="AB94" s="688"/>
      <c r="AC94" s="688"/>
      <c r="AD94" s="521"/>
      <c r="AE94" s="688"/>
      <c r="AF94" s="688"/>
      <c r="AG94" s="688">
        <v>0</v>
      </c>
      <c r="AH94" s="688">
        <v>0</v>
      </c>
      <c r="AI94" s="133">
        <v>0</v>
      </c>
      <c r="AJ94" s="133"/>
      <c r="AK94" s="133"/>
      <c r="AL94" s="520"/>
    </row>
    <row r="95" spans="2:43" s="218" customFormat="1" ht="11.1" customHeight="1">
      <c r="C95" s="218" t="s">
        <v>141</v>
      </c>
      <c r="D95" s="226"/>
      <c r="E95" s="519">
        <v>11</v>
      </c>
      <c r="F95" s="519">
        <v>6</v>
      </c>
      <c r="G95" s="519">
        <v>5</v>
      </c>
      <c r="H95" s="519">
        <v>42</v>
      </c>
      <c r="I95" s="520">
        <v>64</v>
      </c>
      <c r="J95" s="519">
        <v>12</v>
      </c>
      <c r="K95" s="519">
        <v>5</v>
      </c>
      <c r="L95" s="519">
        <v>-88</v>
      </c>
      <c r="M95" s="519">
        <v>-66</v>
      </c>
      <c r="N95" s="520">
        <v>-137</v>
      </c>
      <c r="O95" s="521">
        <v>3</v>
      </c>
      <c r="P95" s="521">
        <v>-6</v>
      </c>
      <c r="Q95" s="521">
        <v>0</v>
      </c>
      <c r="R95" s="521">
        <v>-93</v>
      </c>
      <c r="S95" s="522">
        <v>-96</v>
      </c>
      <c r="T95" s="521">
        <v>-13</v>
      </c>
      <c r="U95" s="521">
        <v>-10</v>
      </c>
      <c r="V95" s="521">
        <v>55</v>
      </c>
      <c r="W95" s="521">
        <v>5</v>
      </c>
      <c r="X95" s="522">
        <v>37</v>
      </c>
      <c r="Y95" s="521">
        <v>5</v>
      </c>
      <c r="Z95" s="521">
        <v>-34</v>
      </c>
      <c r="AA95" s="521">
        <v>-1</v>
      </c>
      <c r="AB95" s="521">
        <v>22</v>
      </c>
      <c r="AC95" s="522">
        <v>-8</v>
      </c>
      <c r="AD95" s="521">
        <v>-20</v>
      </c>
      <c r="AE95" s="521">
        <v>-76</v>
      </c>
      <c r="AF95" s="521">
        <v>18</v>
      </c>
      <c r="AG95" s="521">
        <v>21</v>
      </c>
      <c r="AH95" s="522">
        <v>-57</v>
      </c>
      <c r="AI95" s="521">
        <v>-54</v>
      </c>
      <c r="AJ95" s="521">
        <v>7</v>
      </c>
      <c r="AK95" s="521">
        <v>-28</v>
      </c>
      <c r="AL95" s="520">
        <v>-75</v>
      </c>
    </row>
    <row r="96" spans="2:43" s="218" customFormat="1" ht="11.1" hidden="1" customHeight="1">
      <c r="D96" s="226"/>
      <c r="E96" s="519"/>
      <c r="F96" s="519"/>
      <c r="G96" s="519"/>
      <c r="H96" s="519"/>
      <c r="I96" s="520"/>
      <c r="J96" s="519"/>
      <c r="K96" s="519"/>
      <c r="L96" s="519"/>
      <c r="M96" s="519"/>
      <c r="N96" s="520"/>
      <c r="O96" s="521"/>
      <c r="P96" s="521"/>
      <c r="Q96" s="521"/>
      <c r="R96" s="521"/>
      <c r="S96" s="522"/>
      <c r="T96" s="521"/>
      <c r="U96" s="540"/>
      <c r="V96" s="540"/>
      <c r="W96" s="521"/>
      <c r="X96" s="522"/>
      <c r="Y96" s="540"/>
      <c r="Z96" s="521"/>
      <c r="AA96" s="521"/>
      <c r="AB96" s="691"/>
      <c r="AC96" s="691"/>
      <c r="AD96" s="521"/>
      <c r="AE96" s="691"/>
      <c r="AF96" s="691"/>
      <c r="AG96" s="691">
        <v>0</v>
      </c>
      <c r="AH96" s="691">
        <v>0</v>
      </c>
      <c r="AI96" s="875">
        <v>0</v>
      </c>
      <c r="AJ96" s="875"/>
      <c r="AK96" s="875"/>
      <c r="AL96" s="520"/>
    </row>
    <row r="97" spans="1:39" s="218" customFormat="1" ht="11.1" customHeight="1">
      <c r="C97" s="218" t="s">
        <v>255</v>
      </c>
      <c r="D97" s="226"/>
      <c r="E97" s="501">
        <v>0</v>
      </c>
      <c r="F97" s="519">
        <v>0</v>
      </c>
      <c r="G97" s="519">
        <v>0</v>
      </c>
      <c r="H97" s="519">
        <v>-2169</v>
      </c>
      <c r="I97" s="520">
        <v>-2169</v>
      </c>
      <c r="J97" s="501">
        <v>-6.5</v>
      </c>
      <c r="K97" s="519">
        <v>0</v>
      </c>
      <c r="L97" s="519">
        <v>-57.1</v>
      </c>
      <c r="M97" s="519">
        <v>-46.7</v>
      </c>
      <c r="N97" s="520">
        <v>-110</v>
      </c>
      <c r="O97" s="521">
        <v>0</v>
      </c>
      <c r="P97" s="521">
        <v>0</v>
      </c>
      <c r="Q97" s="521">
        <v>0</v>
      </c>
      <c r="R97" s="521">
        <v>0</v>
      </c>
      <c r="S97" s="522">
        <v>0</v>
      </c>
      <c r="T97" s="521">
        <v>0</v>
      </c>
      <c r="U97" s="519">
        <v>0</v>
      </c>
      <c r="V97" s="519">
        <v>0</v>
      </c>
      <c r="W97" s="521">
        <v>0</v>
      </c>
      <c r="X97" s="522">
        <v>0</v>
      </c>
      <c r="Y97" s="519">
        <v>0</v>
      </c>
      <c r="Z97" s="521">
        <v>0</v>
      </c>
      <c r="AA97" s="521">
        <v>0</v>
      </c>
      <c r="AB97" s="519">
        <v>0</v>
      </c>
      <c r="AC97" s="520">
        <v>0</v>
      </c>
      <c r="AD97" s="521">
        <v>0</v>
      </c>
      <c r="AE97" s="519">
        <v>0</v>
      </c>
      <c r="AF97" s="519">
        <v>0</v>
      </c>
      <c r="AG97" s="519">
        <v>0</v>
      </c>
      <c r="AH97" s="520">
        <v>0</v>
      </c>
      <c r="AI97" s="519">
        <v>0</v>
      </c>
      <c r="AJ97" s="519">
        <v>0</v>
      </c>
      <c r="AK97" s="519">
        <v>0</v>
      </c>
      <c r="AL97" s="520">
        <v>0</v>
      </c>
    </row>
    <row r="98" spans="1:39" s="218" customFormat="1" ht="10.9" customHeight="1">
      <c r="C98" s="218" t="s">
        <v>317</v>
      </c>
      <c r="D98" s="226"/>
      <c r="E98" s="501">
        <v>0</v>
      </c>
      <c r="F98" s="519">
        <v>0</v>
      </c>
      <c r="G98" s="519">
        <v>0</v>
      </c>
      <c r="H98" s="519">
        <v>0</v>
      </c>
      <c r="I98" s="520">
        <v>0</v>
      </c>
      <c r="J98" s="501">
        <v>0</v>
      </c>
      <c r="K98" s="519">
        <v>0</v>
      </c>
      <c r="L98" s="519">
        <v>0</v>
      </c>
      <c r="M98" s="519">
        <v>0</v>
      </c>
      <c r="N98" s="520">
        <v>0</v>
      </c>
      <c r="O98" s="521">
        <v>0</v>
      </c>
      <c r="P98" s="521">
        <v>0</v>
      </c>
      <c r="Q98" s="521">
        <v>0</v>
      </c>
      <c r="R98" s="521">
        <v>0</v>
      </c>
      <c r="S98" s="522">
        <v>0</v>
      </c>
      <c r="T98" s="521">
        <v>0</v>
      </c>
      <c r="U98" s="519">
        <v>0</v>
      </c>
      <c r="V98" s="519">
        <v>0</v>
      </c>
      <c r="W98" s="521">
        <v>0</v>
      </c>
      <c r="X98" s="522">
        <v>0</v>
      </c>
      <c r="Y98" s="519">
        <v>0</v>
      </c>
      <c r="Z98" s="521">
        <v>-45</v>
      </c>
      <c r="AA98" s="521">
        <v>0</v>
      </c>
      <c r="AB98" s="519">
        <v>0</v>
      </c>
      <c r="AC98" s="520">
        <v>-45</v>
      </c>
      <c r="AD98" s="521">
        <v>0</v>
      </c>
      <c r="AE98" s="519">
        <v>0</v>
      </c>
      <c r="AF98" s="519">
        <v>0</v>
      </c>
      <c r="AG98" s="519">
        <v>0</v>
      </c>
      <c r="AH98" s="520">
        <v>0</v>
      </c>
      <c r="AI98" s="519">
        <v>0</v>
      </c>
      <c r="AJ98" s="519">
        <v>0</v>
      </c>
      <c r="AK98" s="519">
        <v>0</v>
      </c>
      <c r="AL98" s="520">
        <v>0</v>
      </c>
    </row>
    <row r="99" spans="1:39" s="218" customFormat="1" ht="10.9" hidden="1" customHeight="1">
      <c r="C99" s="218" t="s">
        <v>203</v>
      </c>
      <c r="D99" s="226"/>
      <c r="E99" s="501">
        <v>0</v>
      </c>
      <c r="F99" s="519">
        <v>0</v>
      </c>
      <c r="G99" s="519">
        <v>0</v>
      </c>
      <c r="H99" s="519">
        <v>0</v>
      </c>
      <c r="I99" s="520">
        <v>0</v>
      </c>
      <c r="J99" s="501">
        <v>0</v>
      </c>
      <c r="K99" s="519">
        <v>0</v>
      </c>
      <c r="L99" s="519">
        <v>0</v>
      </c>
      <c r="M99" s="519">
        <v>0</v>
      </c>
      <c r="N99" s="520">
        <v>0</v>
      </c>
      <c r="O99" s="521">
        <v>0</v>
      </c>
      <c r="P99" s="521">
        <v>0</v>
      </c>
      <c r="Q99" s="521">
        <v>0</v>
      </c>
      <c r="R99" s="521">
        <v>0</v>
      </c>
      <c r="S99" s="522">
        <v>0</v>
      </c>
      <c r="T99" s="521">
        <v>0</v>
      </c>
      <c r="U99" s="519">
        <v>0</v>
      </c>
      <c r="V99" s="519">
        <v>0</v>
      </c>
      <c r="W99" s="521">
        <v>0</v>
      </c>
      <c r="X99" s="522">
        <v>0</v>
      </c>
      <c r="Y99" s="519">
        <v>0</v>
      </c>
      <c r="Z99" s="521">
        <v>0</v>
      </c>
      <c r="AA99" s="521">
        <v>0</v>
      </c>
      <c r="AB99" s="519">
        <v>0</v>
      </c>
      <c r="AC99" s="520">
        <v>0</v>
      </c>
      <c r="AD99" s="521">
        <v>0</v>
      </c>
      <c r="AE99" s="519">
        <v>0</v>
      </c>
      <c r="AF99" s="519">
        <v>0</v>
      </c>
      <c r="AG99" s="519">
        <v>0</v>
      </c>
      <c r="AH99" s="520">
        <v>0</v>
      </c>
      <c r="AI99" s="519">
        <v>0</v>
      </c>
      <c r="AJ99" s="519">
        <v>0</v>
      </c>
      <c r="AK99" s="519">
        <v>0</v>
      </c>
      <c r="AL99" s="520">
        <v>0</v>
      </c>
    </row>
    <row r="100" spans="1:39" s="218" customFormat="1" ht="11.1" customHeight="1">
      <c r="C100" s="218" t="s">
        <v>336</v>
      </c>
      <c r="D100" s="226"/>
      <c r="E100" s="501">
        <v>0</v>
      </c>
      <c r="F100" s="519">
        <v>0</v>
      </c>
      <c r="G100" s="519">
        <v>0</v>
      </c>
      <c r="H100" s="519">
        <v>0</v>
      </c>
      <c r="I100" s="520">
        <v>0</v>
      </c>
      <c r="J100" s="501">
        <v>0</v>
      </c>
      <c r="K100" s="519">
        <v>0</v>
      </c>
      <c r="L100" s="519">
        <v>0</v>
      </c>
      <c r="M100" s="519">
        <v>0</v>
      </c>
      <c r="N100" s="520">
        <v>0</v>
      </c>
      <c r="O100" s="521">
        <v>0</v>
      </c>
      <c r="P100" s="521">
        <v>0</v>
      </c>
      <c r="Q100" s="521">
        <v>0</v>
      </c>
      <c r="R100" s="521">
        <v>0</v>
      </c>
      <c r="S100" s="522">
        <v>0</v>
      </c>
      <c r="T100" s="521">
        <v>0</v>
      </c>
      <c r="U100" s="519">
        <v>0</v>
      </c>
      <c r="V100" s="519">
        <v>0</v>
      </c>
      <c r="W100" s="521">
        <v>0</v>
      </c>
      <c r="X100" s="522">
        <v>0</v>
      </c>
      <c r="Y100" s="519">
        <v>0</v>
      </c>
      <c r="Z100" s="521">
        <v>0</v>
      </c>
      <c r="AA100" s="521">
        <v>0</v>
      </c>
      <c r="AB100" s="519">
        <v>0</v>
      </c>
      <c r="AC100" s="520">
        <v>0</v>
      </c>
      <c r="AD100" s="521">
        <v>0</v>
      </c>
      <c r="AE100" s="519">
        <v>0</v>
      </c>
      <c r="AF100" s="519">
        <v>-90</v>
      </c>
      <c r="AG100" s="519">
        <v>0</v>
      </c>
      <c r="AH100" s="520">
        <v>-90</v>
      </c>
      <c r="AI100" s="519">
        <v>0</v>
      </c>
      <c r="AJ100" s="519">
        <v>0</v>
      </c>
      <c r="AK100" s="519">
        <v>0</v>
      </c>
      <c r="AL100" s="520">
        <v>0</v>
      </c>
    </row>
    <row r="101" spans="1:39" s="218" customFormat="1" ht="11.1" customHeight="1">
      <c r="C101" s="218" t="s">
        <v>337</v>
      </c>
      <c r="D101" s="226"/>
      <c r="E101" s="501">
        <v>0</v>
      </c>
      <c r="F101" s="519">
        <v>0</v>
      </c>
      <c r="G101" s="519">
        <v>0</v>
      </c>
      <c r="H101" s="519">
        <v>0</v>
      </c>
      <c r="I101" s="520">
        <v>0</v>
      </c>
      <c r="J101" s="501">
        <v>0</v>
      </c>
      <c r="K101" s="519">
        <v>0</v>
      </c>
      <c r="L101" s="519">
        <v>0</v>
      </c>
      <c r="M101" s="519">
        <v>0</v>
      </c>
      <c r="N101" s="520">
        <v>0</v>
      </c>
      <c r="O101" s="521">
        <v>0</v>
      </c>
      <c r="P101" s="521">
        <v>0</v>
      </c>
      <c r="Q101" s="521">
        <v>0</v>
      </c>
      <c r="R101" s="521">
        <v>0</v>
      </c>
      <c r="S101" s="522">
        <v>0</v>
      </c>
      <c r="T101" s="521">
        <v>0</v>
      </c>
      <c r="U101" s="519">
        <v>0</v>
      </c>
      <c r="V101" s="519">
        <v>0</v>
      </c>
      <c r="W101" s="521">
        <v>0</v>
      </c>
      <c r="X101" s="522">
        <v>0</v>
      </c>
      <c r="Y101" s="519">
        <v>0</v>
      </c>
      <c r="Z101" s="521">
        <v>0</v>
      </c>
      <c r="AA101" s="521">
        <v>0</v>
      </c>
      <c r="AB101" s="519">
        <v>0</v>
      </c>
      <c r="AC101" s="520">
        <v>0</v>
      </c>
      <c r="AD101" s="521">
        <v>0</v>
      </c>
      <c r="AE101" s="519">
        <v>0</v>
      </c>
      <c r="AF101" s="519">
        <v>-5</v>
      </c>
      <c r="AG101" s="519">
        <v>0</v>
      </c>
      <c r="AH101" s="520">
        <v>-5</v>
      </c>
      <c r="AI101" s="519">
        <v>0</v>
      </c>
      <c r="AJ101" s="519">
        <v>0</v>
      </c>
      <c r="AK101" s="519">
        <v>0</v>
      </c>
      <c r="AL101" s="520">
        <v>0</v>
      </c>
    </row>
    <row r="102" spans="1:39" s="218" customFormat="1" ht="11.1" customHeight="1" thickBot="1">
      <c r="A102" s="223" t="s">
        <v>218</v>
      </c>
      <c r="B102" s="245"/>
      <c r="C102" s="245"/>
      <c r="D102" s="246"/>
      <c r="E102" s="670">
        <v>90</v>
      </c>
      <c r="F102" s="671">
        <v>47</v>
      </c>
      <c r="G102" s="671">
        <v>110</v>
      </c>
      <c r="H102" s="671">
        <v>401</v>
      </c>
      <c r="I102" s="541">
        <v>648</v>
      </c>
      <c r="J102" s="670">
        <v>690</v>
      </c>
      <c r="K102" s="671">
        <v>794</v>
      </c>
      <c r="L102" s="671">
        <v>1016</v>
      </c>
      <c r="M102" s="671">
        <v>718</v>
      </c>
      <c r="N102" s="541">
        <v>3218</v>
      </c>
      <c r="O102" s="542">
        <v>689</v>
      </c>
      <c r="P102" s="542">
        <v>763</v>
      </c>
      <c r="Q102" s="542">
        <v>654</v>
      </c>
      <c r="R102" s="542">
        <v>787</v>
      </c>
      <c r="S102" s="543">
        <v>2893</v>
      </c>
      <c r="T102" s="542">
        <v>318</v>
      </c>
      <c r="U102" s="671">
        <v>-131</v>
      </c>
      <c r="V102" s="671">
        <v>252</v>
      </c>
      <c r="W102" s="542">
        <v>411</v>
      </c>
      <c r="X102" s="543">
        <v>850</v>
      </c>
      <c r="Y102" s="671">
        <v>946</v>
      </c>
      <c r="Z102" s="542">
        <v>1012</v>
      </c>
      <c r="AA102" s="542">
        <v>1264</v>
      </c>
      <c r="AB102" s="671">
        <v>1806</v>
      </c>
      <c r="AC102" s="541">
        <v>5028</v>
      </c>
      <c r="AD102" s="542">
        <v>2346</v>
      </c>
      <c r="AE102" s="671">
        <v>1614</v>
      </c>
      <c r="AF102" s="671">
        <v>2179</v>
      </c>
      <c r="AG102" s="671">
        <v>1941</v>
      </c>
      <c r="AH102" s="541">
        <v>8080</v>
      </c>
      <c r="AI102" s="671">
        <v>1578</v>
      </c>
      <c r="AJ102" s="671">
        <v>1457</v>
      </c>
      <c r="AK102" s="671">
        <v>2007</v>
      </c>
      <c r="AL102" s="541">
        <v>5042</v>
      </c>
    </row>
    <row r="103" spans="1:39" s="218" customFormat="1" ht="11.1" customHeight="1">
      <c r="A103" s="225" t="s">
        <v>219</v>
      </c>
      <c r="D103" s="226"/>
      <c r="E103" s="254"/>
      <c r="F103" s="133"/>
      <c r="G103" s="133"/>
      <c r="H103" s="133"/>
      <c r="I103" s="136"/>
      <c r="J103" s="254"/>
      <c r="K103" s="133"/>
      <c r="L103" s="133"/>
      <c r="M103" s="133"/>
      <c r="N103" s="136"/>
      <c r="O103" s="63"/>
      <c r="P103" s="63"/>
      <c r="Q103" s="133"/>
      <c r="R103" s="133"/>
      <c r="S103" s="136"/>
      <c r="T103" s="63"/>
      <c r="U103" s="133"/>
      <c r="V103" s="133"/>
      <c r="W103" s="63"/>
      <c r="X103" s="441"/>
      <c r="Y103" s="133"/>
      <c r="Z103" s="63"/>
      <c r="AA103" s="63"/>
      <c r="AB103" s="255"/>
      <c r="AC103" s="473"/>
      <c r="AD103" s="63"/>
      <c r="AE103" s="255"/>
      <c r="AF103" s="255"/>
      <c r="AG103" s="255"/>
      <c r="AH103" s="473"/>
      <c r="AI103" s="133"/>
      <c r="AJ103" s="133"/>
      <c r="AK103" s="133"/>
      <c r="AL103" s="876"/>
    </row>
    <row r="104" spans="1:39" s="218" customFormat="1" ht="11.1" customHeight="1" thickBot="1">
      <c r="A104" s="223"/>
      <c r="B104" s="245" t="s">
        <v>111</v>
      </c>
      <c r="C104" s="245"/>
      <c r="D104" s="246"/>
      <c r="E104" s="259">
        <v>0.15</v>
      </c>
      <c r="F104" s="140">
        <v>0.08</v>
      </c>
      <c r="G104" s="140">
        <v>0.19</v>
      </c>
      <c r="H104" s="140">
        <v>0.69</v>
      </c>
      <c r="I104" s="258">
        <v>1.1200000000000001</v>
      </c>
      <c r="J104" s="259">
        <v>1.19</v>
      </c>
      <c r="K104" s="140">
        <v>1.37</v>
      </c>
      <c r="L104" s="140">
        <v>1.75</v>
      </c>
      <c r="M104" s="140">
        <v>1.24</v>
      </c>
      <c r="N104" s="258">
        <v>5.54</v>
      </c>
      <c r="O104" s="439">
        <v>1.19</v>
      </c>
      <c r="P104" s="439">
        <v>1.31</v>
      </c>
      <c r="Q104" s="140">
        <v>1.1299999999999999</v>
      </c>
      <c r="R104" s="140">
        <v>1.35</v>
      </c>
      <c r="S104" s="258">
        <v>4.9800000000000004</v>
      </c>
      <c r="T104" s="439">
        <v>0.55000000000000004</v>
      </c>
      <c r="U104" s="140">
        <v>-0.23</v>
      </c>
      <c r="V104" s="140">
        <v>0.43</v>
      </c>
      <c r="W104" s="439">
        <v>0.71</v>
      </c>
      <c r="X104" s="453">
        <v>1.46</v>
      </c>
      <c r="Y104" s="140">
        <v>1.62</v>
      </c>
      <c r="Z104" s="439">
        <v>1.73</v>
      </c>
      <c r="AA104" s="439">
        <v>2.16</v>
      </c>
      <c r="AB104" s="140">
        <v>3.09</v>
      </c>
      <c r="AC104" s="258">
        <v>8.61</v>
      </c>
      <c r="AD104" s="439">
        <v>4</v>
      </c>
      <c r="AE104" s="140">
        <v>2.74</v>
      </c>
      <c r="AF104" s="140">
        <v>3.71</v>
      </c>
      <c r="AG104" s="140">
        <v>3.3</v>
      </c>
      <c r="AH104" s="258">
        <v>13.76</v>
      </c>
      <c r="AI104" s="140">
        <v>2.69</v>
      </c>
      <c r="AJ104" s="140">
        <v>2.4900000000000002</v>
      </c>
      <c r="AK104" s="140">
        <v>3.44</v>
      </c>
      <c r="AL104" s="258">
        <v>8.6300000000000008</v>
      </c>
      <c r="AM104" s="298"/>
    </row>
    <row r="105" spans="1:39" s="218" customFormat="1" ht="4.5" customHeight="1">
      <c r="F105" s="301"/>
      <c r="G105" s="301"/>
      <c r="H105" s="301"/>
      <c r="I105" s="301"/>
      <c r="J105" s="302"/>
      <c r="K105" s="302"/>
      <c r="L105" s="302"/>
      <c r="M105" s="302"/>
      <c r="O105" s="62"/>
      <c r="P105" s="62"/>
      <c r="T105" s="62"/>
      <c r="W105" s="62"/>
      <c r="X105" s="62"/>
      <c r="Y105" s="485"/>
    </row>
    <row r="106" spans="1:39" s="218" customFormat="1">
      <c r="F106" s="301"/>
      <c r="G106" s="301"/>
      <c r="H106" s="301"/>
      <c r="I106" s="301"/>
      <c r="J106" s="302"/>
      <c r="K106" s="302"/>
      <c r="L106" s="302"/>
      <c r="M106" s="302"/>
      <c r="O106" s="62"/>
      <c r="P106" s="62"/>
      <c r="T106" s="62"/>
      <c r="W106" s="62"/>
      <c r="X106" s="62"/>
      <c r="Y106" s="485"/>
    </row>
    <row r="107" spans="1:39" s="304" customFormat="1" ht="10.5" customHeight="1">
      <c r="A107" s="62"/>
      <c r="B107" s="218"/>
      <c r="C107" s="218"/>
      <c r="D107" s="218"/>
      <c r="E107" s="133"/>
      <c r="F107" s="303"/>
      <c r="G107" s="303"/>
      <c r="H107" s="303"/>
      <c r="I107" s="303"/>
      <c r="J107" s="302"/>
      <c r="K107" s="302"/>
      <c r="L107" s="302"/>
      <c r="M107" s="302"/>
      <c r="O107" s="68"/>
      <c r="P107" s="68"/>
      <c r="T107" s="68"/>
      <c r="W107" s="68"/>
      <c r="X107" s="68"/>
      <c r="Y107" s="486"/>
    </row>
    <row r="108" spans="1:39">
      <c r="A108" s="62"/>
      <c r="J108" s="302"/>
      <c r="K108" s="302"/>
      <c r="L108" s="302"/>
      <c r="M108" s="302"/>
    </row>
    <row r="109" spans="1:39">
      <c r="J109" s="302"/>
      <c r="K109" s="302"/>
      <c r="L109" s="302"/>
      <c r="M109" s="302"/>
    </row>
    <row r="110" spans="1:39">
      <c r="J110" s="307"/>
      <c r="K110" s="307"/>
      <c r="L110" s="307"/>
      <c r="M110" s="307"/>
    </row>
    <row r="111" spans="1:39">
      <c r="J111" s="307"/>
      <c r="K111" s="307"/>
      <c r="L111" s="307"/>
      <c r="M111" s="307"/>
    </row>
    <row r="112" spans="1:39">
      <c r="J112" s="307"/>
      <c r="K112" s="307"/>
      <c r="L112" s="307"/>
      <c r="M112" s="307"/>
    </row>
    <row r="113" spans="6:13">
      <c r="F113" s="308"/>
      <c r="G113" s="308"/>
      <c r="H113" s="308"/>
      <c r="I113" s="308"/>
      <c r="J113" s="307"/>
      <c r="K113" s="307"/>
      <c r="L113" s="307"/>
      <c r="M113" s="307"/>
    </row>
    <row r="114" spans="6:13">
      <c r="F114" s="308"/>
      <c r="G114" s="308"/>
      <c r="H114" s="308"/>
      <c r="I114" s="308"/>
      <c r="J114" s="307"/>
      <c r="K114" s="307"/>
      <c r="L114" s="307"/>
      <c r="M114" s="307"/>
    </row>
    <row r="115" spans="6:13">
      <c r="J115" s="307"/>
      <c r="K115" s="307"/>
      <c r="L115" s="307"/>
      <c r="M115" s="307"/>
    </row>
    <row r="116" spans="6:13">
      <c r="J116" s="307"/>
      <c r="K116" s="307"/>
      <c r="L116" s="307"/>
      <c r="M116" s="307"/>
    </row>
  </sheetData>
  <mergeCells count="24">
    <mergeCell ref="C81:D81"/>
    <mergeCell ref="E4:I4"/>
    <mergeCell ref="C14:D14"/>
    <mergeCell ref="E37:I37"/>
    <mergeCell ref="J4:N4"/>
    <mergeCell ref="J37:N37"/>
    <mergeCell ref="J70:N70"/>
    <mergeCell ref="C47:D47"/>
    <mergeCell ref="E70:I70"/>
    <mergeCell ref="O37:S37"/>
    <mergeCell ref="O70:S70"/>
    <mergeCell ref="Y4:AC4"/>
    <mergeCell ref="Y37:AC37"/>
    <mergeCell ref="Y70:AC70"/>
    <mergeCell ref="T4:X4"/>
    <mergeCell ref="T37:X37"/>
    <mergeCell ref="T70:X70"/>
    <mergeCell ref="O4:S4"/>
    <mergeCell ref="AI4:AL4"/>
    <mergeCell ref="AI37:AL37"/>
    <mergeCell ref="AI70:AL70"/>
    <mergeCell ref="AD70:AH70"/>
    <mergeCell ref="AD4:AH4"/>
    <mergeCell ref="AD37:AH37"/>
  </mergeCells>
  <pageMargins left="0.25" right="0.25" top="0.5" bottom="0.5" header="0.3" footer="0.3"/>
  <pageSetup scale="46" orientation="landscape" r:id="rId1"/>
  <headerFooter>
    <oddFooter>&amp;R&amp;A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H82"/>
  <sheetViews>
    <sheetView zoomScaleNormal="100" zoomScaleSheetLayoutView="100" workbookViewId="0">
      <pane xSplit="4" ySplit="4" topLeftCell="E5" activePane="bottomRight" state="frozen"/>
      <selection activeCell="W16" sqref="W16"/>
      <selection pane="topRight" activeCell="W16" sqref="W16"/>
      <selection pane="bottomLeft" activeCell="W16" sqref="W16"/>
      <selection pane="bottomRight"/>
    </sheetView>
  </sheetViews>
  <sheetFormatPr defaultColWidth="9.140625" defaultRowHeight="12.75"/>
  <cols>
    <col min="1" max="1" width="2.140625" style="98" customWidth="1"/>
    <col min="2" max="2" width="1.42578125" style="95" customWidth="1"/>
    <col min="3" max="3" width="1.28515625" style="95" customWidth="1"/>
    <col min="4" max="4" width="52.42578125" style="95" customWidth="1"/>
    <col min="5" max="31" width="7.28515625" style="95" customWidth="1"/>
    <col min="32" max="16384" width="9.140625" style="95"/>
  </cols>
  <sheetData>
    <row r="1" spans="1:34" ht="9.9499999999999993" customHeight="1">
      <c r="A1" s="94" t="s">
        <v>159</v>
      </c>
    </row>
    <row r="2" spans="1:34" ht="9.9499999999999993" customHeight="1">
      <c r="A2" s="73" t="s">
        <v>38</v>
      </c>
      <c r="D2" s="96"/>
    </row>
    <row r="3" spans="1:34" s="98" customFormat="1">
      <c r="A3" s="97"/>
      <c r="B3" s="74"/>
      <c r="C3" s="74"/>
      <c r="D3" s="75"/>
      <c r="E3" s="955" t="s">
        <v>328</v>
      </c>
      <c r="F3" s="956"/>
      <c r="G3" s="956"/>
      <c r="H3" s="957"/>
      <c r="I3" s="955">
        <v>2018</v>
      </c>
      <c r="J3" s="956"/>
      <c r="K3" s="956"/>
      <c r="L3" s="957"/>
      <c r="M3" s="955" t="s">
        <v>292</v>
      </c>
      <c r="N3" s="956"/>
      <c r="O3" s="956"/>
      <c r="P3" s="957"/>
      <c r="Q3" s="955" t="s">
        <v>301</v>
      </c>
      <c r="R3" s="956"/>
      <c r="S3" s="956"/>
      <c r="T3" s="957"/>
      <c r="U3" s="943">
        <v>2021</v>
      </c>
      <c r="V3" s="944"/>
      <c r="W3" s="944"/>
      <c r="X3" s="945"/>
      <c r="Y3" s="943">
        <v>2022</v>
      </c>
      <c r="Z3" s="944"/>
      <c r="AA3" s="944"/>
      <c r="AB3" s="945"/>
      <c r="AC3" s="943">
        <v>2023</v>
      </c>
      <c r="AD3" s="944"/>
      <c r="AE3" s="945"/>
    </row>
    <row r="4" spans="1:34" s="98" customFormat="1" ht="9.1999999999999993" customHeight="1" thickBot="1">
      <c r="A4" s="76" t="s">
        <v>160</v>
      </c>
      <c r="B4" s="76"/>
      <c r="C4" s="76"/>
      <c r="D4" s="77"/>
      <c r="E4" s="309" t="s">
        <v>16</v>
      </c>
      <c r="F4" s="310" t="s">
        <v>17</v>
      </c>
      <c r="G4" s="310" t="s">
        <v>18</v>
      </c>
      <c r="H4" s="311" t="s">
        <v>19</v>
      </c>
      <c r="I4" s="309" t="s">
        <v>16</v>
      </c>
      <c r="J4" s="310" t="s">
        <v>17</v>
      </c>
      <c r="K4" s="310" t="s">
        <v>18</v>
      </c>
      <c r="L4" s="311" t="s">
        <v>19</v>
      </c>
      <c r="M4" s="444" t="s">
        <v>16</v>
      </c>
      <c r="N4" s="444" t="s">
        <v>17</v>
      </c>
      <c r="O4" s="310" t="s">
        <v>18</v>
      </c>
      <c r="P4" s="311" t="s">
        <v>19</v>
      </c>
      <c r="Q4" s="310" t="s">
        <v>16</v>
      </c>
      <c r="R4" s="310" t="s">
        <v>17</v>
      </c>
      <c r="S4" s="310" t="s">
        <v>18</v>
      </c>
      <c r="T4" s="311" t="s">
        <v>19</v>
      </c>
      <c r="U4" s="310" t="s">
        <v>16</v>
      </c>
      <c r="V4" s="310" t="s">
        <v>17</v>
      </c>
      <c r="W4" s="310" t="s">
        <v>18</v>
      </c>
      <c r="X4" s="311" t="s">
        <v>19</v>
      </c>
      <c r="Y4" s="310" t="s">
        <v>16</v>
      </c>
      <c r="Z4" s="310" t="s">
        <v>17</v>
      </c>
      <c r="AA4" s="310" t="s">
        <v>18</v>
      </c>
      <c r="AB4" s="311" t="s">
        <v>19</v>
      </c>
      <c r="AC4" s="310" t="s">
        <v>324</v>
      </c>
      <c r="AD4" s="310" t="s">
        <v>329</v>
      </c>
      <c r="AE4" s="84" t="s">
        <v>334</v>
      </c>
    </row>
    <row r="5" spans="1:34" s="78" customFormat="1" ht="11.1" customHeight="1">
      <c r="A5" s="94" t="s">
        <v>161</v>
      </c>
      <c r="D5" s="99"/>
      <c r="E5" s="312"/>
      <c r="F5" s="313"/>
      <c r="G5" s="313"/>
      <c r="H5" s="314"/>
      <c r="I5" s="312"/>
      <c r="J5" s="313"/>
      <c r="K5" s="313"/>
      <c r="L5" s="315"/>
      <c r="M5" s="445"/>
      <c r="N5" s="445"/>
      <c r="O5" s="460"/>
      <c r="P5" s="314"/>
      <c r="Q5" s="313"/>
      <c r="R5" s="313"/>
      <c r="S5" s="313"/>
      <c r="T5" s="314"/>
      <c r="U5" s="313"/>
      <c r="V5" s="313"/>
      <c r="W5" s="313"/>
      <c r="X5" s="314"/>
      <c r="Y5" s="313"/>
      <c r="Z5" s="313"/>
      <c r="AA5" s="313"/>
      <c r="AB5" s="314"/>
      <c r="AC5" s="313"/>
      <c r="AD5" s="313"/>
      <c r="AE5" s="315"/>
    </row>
    <row r="6" spans="1:34" ht="11.1" customHeight="1">
      <c r="A6" s="94" t="s">
        <v>162</v>
      </c>
      <c r="B6" s="78"/>
      <c r="C6" s="78"/>
      <c r="D6" s="79"/>
      <c r="E6" s="312"/>
      <c r="F6" s="313"/>
      <c r="G6" s="313"/>
      <c r="H6" s="315"/>
      <c r="I6" s="312"/>
      <c r="J6" s="313"/>
      <c r="K6" s="313"/>
      <c r="L6" s="315"/>
      <c r="M6" s="445"/>
      <c r="N6" s="445"/>
      <c r="O6" s="313"/>
      <c r="P6" s="315"/>
      <c r="Q6" s="313"/>
      <c r="R6" s="313"/>
      <c r="S6" s="313"/>
      <c r="T6" s="315"/>
      <c r="U6" s="313"/>
      <c r="V6" s="313"/>
      <c r="W6" s="313"/>
      <c r="X6" s="315"/>
      <c r="Y6" s="313"/>
      <c r="Z6" s="313"/>
      <c r="AA6" s="313"/>
      <c r="AB6" s="315"/>
      <c r="AC6" s="313"/>
      <c r="AD6" s="313"/>
      <c r="AE6" s="315"/>
    </row>
    <row r="7" spans="1:34" ht="11.1" customHeight="1">
      <c r="A7" s="94"/>
      <c r="B7" s="78" t="s">
        <v>163</v>
      </c>
      <c r="C7" s="78"/>
      <c r="D7" s="79"/>
      <c r="E7" s="488">
        <v>1547</v>
      </c>
      <c r="F7" s="489">
        <v>1649</v>
      </c>
      <c r="G7" s="489">
        <v>846</v>
      </c>
      <c r="H7" s="490">
        <v>834</v>
      </c>
      <c r="I7" s="488">
        <v>816</v>
      </c>
      <c r="J7" s="489">
        <v>1008</v>
      </c>
      <c r="K7" s="489">
        <v>1274</v>
      </c>
      <c r="L7" s="490">
        <v>1556</v>
      </c>
      <c r="M7" s="491">
        <v>1136</v>
      </c>
      <c r="N7" s="491">
        <v>1160</v>
      </c>
      <c r="O7" s="491">
        <v>1583</v>
      </c>
      <c r="P7" s="492">
        <v>2028</v>
      </c>
      <c r="Q7" s="489">
        <v>2907</v>
      </c>
      <c r="R7" s="491">
        <v>2417</v>
      </c>
      <c r="S7" s="491">
        <v>3066</v>
      </c>
      <c r="T7" s="492">
        <v>3329</v>
      </c>
      <c r="U7" s="491">
        <v>3388</v>
      </c>
      <c r="V7" s="491">
        <v>3880</v>
      </c>
      <c r="W7" s="491">
        <v>4293</v>
      </c>
      <c r="X7" s="490">
        <v>5209</v>
      </c>
      <c r="Y7" s="491">
        <v>4009</v>
      </c>
      <c r="Z7" s="491">
        <v>3073</v>
      </c>
      <c r="AA7" s="491">
        <v>5272</v>
      </c>
      <c r="AB7" s="490">
        <v>5972</v>
      </c>
      <c r="AC7" s="489">
        <v>5018</v>
      </c>
      <c r="AD7" s="489">
        <v>4764</v>
      </c>
      <c r="AE7" s="490">
        <v>5326</v>
      </c>
      <c r="AG7" s="868"/>
      <c r="AH7" s="868"/>
    </row>
    <row r="8" spans="1:34" ht="11.1" customHeight="1">
      <c r="A8" s="94"/>
      <c r="B8" s="78" t="s">
        <v>164</v>
      </c>
      <c r="C8" s="78"/>
      <c r="D8" s="79"/>
      <c r="E8" s="544">
        <v>1187</v>
      </c>
      <c r="F8" s="506">
        <v>1114</v>
      </c>
      <c r="G8" s="506">
        <v>1244</v>
      </c>
      <c r="H8" s="507">
        <v>1597</v>
      </c>
      <c r="I8" s="544">
        <v>1702</v>
      </c>
      <c r="J8" s="506">
        <v>1908</v>
      </c>
      <c r="K8" s="506">
        <v>2151</v>
      </c>
      <c r="L8" s="507">
        <v>1915</v>
      </c>
      <c r="M8" s="506">
        <v>2203</v>
      </c>
      <c r="N8" s="506">
        <v>2002</v>
      </c>
      <c r="O8" s="506">
        <v>1928</v>
      </c>
      <c r="P8" s="507">
        <v>2002</v>
      </c>
      <c r="Q8" s="506">
        <v>1450</v>
      </c>
      <c r="R8" s="506">
        <v>943</v>
      </c>
      <c r="S8" s="506">
        <v>1134</v>
      </c>
      <c r="T8" s="508">
        <v>1522</v>
      </c>
      <c r="U8" s="506">
        <v>1828</v>
      </c>
      <c r="V8" s="506">
        <v>2015</v>
      </c>
      <c r="W8" s="506">
        <v>2154</v>
      </c>
      <c r="X8" s="699">
        <v>2335</v>
      </c>
      <c r="Y8" s="506">
        <v>3213</v>
      </c>
      <c r="Z8" s="506">
        <v>3735</v>
      </c>
      <c r="AA8" s="506">
        <v>3343</v>
      </c>
      <c r="AB8" s="699">
        <v>2774</v>
      </c>
      <c r="AC8" s="877">
        <v>2455</v>
      </c>
      <c r="AD8" s="877">
        <v>2263</v>
      </c>
      <c r="AE8" s="699">
        <v>2927</v>
      </c>
      <c r="AG8" s="868"/>
      <c r="AH8" s="868"/>
    </row>
    <row r="9" spans="1:34" ht="11.1" customHeight="1">
      <c r="A9" s="94"/>
      <c r="B9" s="78" t="s">
        <v>22</v>
      </c>
      <c r="C9" s="78"/>
      <c r="D9" s="79"/>
      <c r="E9" s="544">
        <v>314</v>
      </c>
      <c r="F9" s="506">
        <v>336</v>
      </c>
      <c r="G9" s="506">
        <v>344</v>
      </c>
      <c r="H9" s="507">
        <v>484</v>
      </c>
      <c r="I9" s="544">
        <v>585</v>
      </c>
      <c r="J9" s="506">
        <v>671</v>
      </c>
      <c r="K9" s="506">
        <v>767</v>
      </c>
      <c r="L9" s="507">
        <v>859</v>
      </c>
      <c r="M9" s="506">
        <v>861</v>
      </c>
      <c r="N9" s="506">
        <v>853</v>
      </c>
      <c r="O9" s="506">
        <v>778</v>
      </c>
      <c r="P9" s="507">
        <v>767</v>
      </c>
      <c r="Q9" s="506">
        <v>662</v>
      </c>
      <c r="R9" s="506">
        <v>677</v>
      </c>
      <c r="S9" s="506">
        <v>669</v>
      </c>
      <c r="T9" s="508">
        <v>629</v>
      </c>
      <c r="U9" s="506">
        <v>562</v>
      </c>
      <c r="V9" s="506">
        <v>516</v>
      </c>
      <c r="W9" s="506">
        <v>521</v>
      </c>
      <c r="X9" s="699">
        <v>584</v>
      </c>
      <c r="Y9" s="506">
        <v>586</v>
      </c>
      <c r="Z9" s="506">
        <v>739</v>
      </c>
      <c r="AA9" s="506">
        <v>872</v>
      </c>
      <c r="AB9" s="699">
        <v>1058</v>
      </c>
      <c r="AC9" s="877">
        <v>1131</v>
      </c>
      <c r="AD9" s="877">
        <v>1355</v>
      </c>
      <c r="AE9" s="699">
        <v>1379</v>
      </c>
      <c r="AG9" s="868"/>
      <c r="AH9" s="868"/>
    </row>
    <row r="10" spans="1:34" ht="11.1" customHeight="1">
      <c r="A10" s="94"/>
      <c r="B10" s="78" t="s">
        <v>165</v>
      </c>
      <c r="C10" s="78"/>
      <c r="D10" s="79"/>
      <c r="E10" s="544">
        <v>1</v>
      </c>
      <c r="F10" s="506">
        <v>5</v>
      </c>
      <c r="G10" s="506">
        <v>3</v>
      </c>
      <c r="H10" s="507">
        <v>8</v>
      </c>
      <c r="I10" s="544">
        <v>1</v>
      </c>
      <c r="J10" s="506">
        <v>2</v>
      </c>
      <c r="K10" s="506">
        <v>2</v>
      </c>
      <c r="L10" s="507">
        <v>24</v>
      </c>
      <c r="M10" s="506">
        <v>4</v>
      </c>
      <c r="N10" s="506">
        <v>135</v>
      </c>
      <c r="O10" s="506">
        <v>123</v>
      </c>
      <c r="P10" s="507">
        <v>1</v>
      </c>
      <c r="Q10" s="506">
        <v>933</v>
      </c>
      <c r="R10" s="506">
        <v>207</v>
      </c>
      <c r="S10" s="506">
        <v>18</v>
      </c>
      <c r="T10" s="508">
        <v>65</v>
      </c>
      <c r="U10" s="506">
        <v>0</v>
      </c>
      <c r="V10" s="506">
        <v>0</v>
      </c>
      <c r="W10" s="506">
        <v>18</v>
      </c>
      <c r="X10" s="699">
        <v>0</v>
      </c>
      <c r="Y10" s="506">
        <v>0</v>
      </c>
      <c r="Z10" s="506">
        <v>1</v>
      </c>
      <c r="AA10" s="506">
        <v>0</v>
      </c>
      <c r="AB10" s="699">
        <v>0</v>
      </c>
      <c r="AC10" s="877">
        <v>0</v>
      </c>
      <c r="AD10" s="877">
        <v>0</v>
      </c>
      <c r="AE10" s="699">
        <v>0</v>
      </c>
      <c r="AG10" s="868"/>
      <c r="AH10" s="868"/>
    </row>
    <row r="11" spans="1:34" ht="11.1" customHeight="1">
      <c r="A11" s="94"/>
      <c r="B11" s="78" t="s">
        <v>166</v>
      </c>
      <c r="C11" s="78"/>
      <c r="D11" s="79"/>
      <c r="E11" s="545">
        <v>81</v>
      </c>
      <c r="F11" s="521">
        <v>91</v>
      </c>
      <c r="G11" s="521">
        <v>127</v>
      </c>
      <c r="H11" s="522">
        <v>113</v>
      </c>
      <c r="I11" s="545">
        <v>263</v>
      </c>
      <c r="J11" s="521">
        <v>364</v>
      </c>
      <c r="K11" s="521">
        <v>321</v>
      </c>
      <c r="L11" s="522">
        <v>428</v>
      </c>
      <c r="M11" s="521">
        <v>440</v>
      </c>
      <c r="N11" s="521">
        <v>121</v>
      </c>
      <c r="O11" s="521">
        <v>136</v>
      </c>
      <c r="P11" s="522">
        <v>152</v>
      </c>
      <c r="Q11" s="521">
        <v>309</v>
      </c>
      <c r="R11" s="521">
        <v>197</v>
      </c>
      <c r="S11" s="521">
        <v>3</v>
      </c>
      <c r="T11" s="508">
        <v>23</v>
      </c>
      <c r="U11" s="521">
        <v>0</v>
      </c>
      <c r="V11" s="521">
        <v>11</v>
      </c>
      <c r="W11" s="521">
        <v>0</v>
      </c>
      <c r="X11" s="507">
        <v>0</v>
      </c>
      <c r="Y11" s="521">
        <v>0</v>
      </c>
      <c r="Z11" s="521">
        <v>0</v>
      </c>
      <c r="AA11" s="521">
        <v>93</v>
      </c>
      <c r="AB11" s="507">
        <v>97</v>
      </c>
      <c r="AC11" s="506">
        <v>0</v>
      </c>
      <c r="AD11" s="506">
        <v>1</v>
      </c>
      <c r="AE11" s="507">
        <v>0</v>
      </c>
      <c r="AG11" s="868"/>
      <c r="AH11" s="868"/>
    </row>
    <row r="12" spans="1:34" ht="0.75" customHeight="1">
      <c r="A12" s="94"/>
      <c r="B12" s="78"/>
      <c r="C12" s="78"/>
      <c r="D12" s="79"/>
      <c r="E12" s="545">
        <v>0</v>
      </c>
      <c r="F12" s="521">
        <v>0</v>
      </c>
      <c r="G12" s="521">
        <v>0</v>
      </c>
      <c r="H12" s="522">
        <v>0</v>
      </c>
      <c r="I12" s="545">
        <v>0</v>
      </c>
      <c r="J12" s="521">
        <v>0</v>
      </c>
      <c r="K12" s="521">
        <v>0</v>
      </c>
      <c r="L12" s="522">
        <v>0</v>
      </c>
      <c r="M12" s="521">
        <v>0</v>
      </c>
      <c r="N12" s="521">
        <v>0</v>
      </c>
      <c r="O12" s="521">
        <v>0</v>
      </c>
      <c r="P12" s="522">
        <v>0</v>
      </c>
      <c r="Q12" s="521">
        <v>0</v>
      </c>
      <c r="R12" s="521">
        <v>0</v>
      </c>
      <c r="S12" s="521">
        <v>0</v>
      </c>
      <c r="T12" s="508">
        <v>0</v>
      </c>
      <c r="U12" s="521" t="s">
        <v>314</v>
      </c>
      <c r="V12" s="521" t="s">
        <v>314</v>
      </c>
      <c r="W12" s="521" t="s">
        <v>314</v>
      </c>
      <c r="X12" s="708" t="s">
        <v>314</v>
      </c>
      <c r="Y12" s="521" t="s">
        <v>314</v>
      </c>
      <c r="Z12" s="521" t="s">
        <v>314</v>
      </c>
      <c r="AA12" s="521" t="s">
        <v>314</v>
      </c>
      <c r="AB12" s="708">
        <v>0</v>
      </c>
      <c r="AC12" s="878">
        <v>0</v>
      </c>
      <c r="AD12" s="878">
        <v>0</v>
      </c>
      <c r="AE12" s="708"/>
      <c r="AG12" s="868"/>
      <c r="AH12" s="868"/>
    </row>
    <row r="13" spans="1:34" ht="11.1" customHeight="1">
      <c r="A13" s="94"/>
      <c r="B13" s="78" t="s">
        <v>14</v>
      </c>
      <c r="C13" s="78"/>
      <c r="D13" s="79"/>
      <c r="E13" s="546">
        <v>265</v>
      </c>
      <c r="F13" s="511">
        <v>187</v>
      </c>
      <c r="G13" s="511">
        <v>200</v>
      </c>
      <c r="H13" s="512">
        <v>242</v>
      </c>
      <c r="I13" s="546">
        <v>219</v>
      </c>
      <c r="J13" s="511">
        <v>279</v>
      </c>
      <c r="K13" s="511">
        <v>302</v>
      </c>
      <c r="L13" s="512">
        <v>275</v>
      </c>
      <c r="M13" s="511">
        <v>264</v>
      </c>
      <c r="N13" s="511">
        <v>224</v>
      </c>
      <c r="O13" s="511">
        <v>272</v>
      </c>
      <c r="P13" s="512">
        <v>323</v>
      </c>
      <c r="Q13" s="511">
        <v>230</v>
      </c>
      <c r="R13" s="511">
        <v>157</v>
      </c>
      <c r="S13" s="506">
        <v>205</v>
      </c>
      <c r="T13" s="508">
        <v>294</v>
      </c>
      <c r="U13" s="506">
        <v>413</v>
      </c>
      <c r="V13" s="506">
        <v>513</v>
      </c>
      <c r="W13" s="506">
        <v>363</v>
      </c>
      <c r="X13" s="700">
        <v>456</v>
      </c>
      <c r="Y13" s="506">
        <v>671</v>
      </c>
      <c r="Z13" s="506">
        <v>605</v>
      </c>
      <c r="AA13" s="506">
        <v>621</v>
      </c>
      <c r="AB13" s="700">
        <v>574</v>
      </c>
      <c r="AC13" s="879">
        <v>580</v>
      </c>
      <c r="AD13" s="879">
        <v>523</v>
      </c>
      <c r="AE13" s="700">
        <v>626</v>
      </c>
      <c r="AG13" s="868"/>
      <c r="AH13" s="868"/>
    </row>
    <row r="14" spans="1:34" ht="11.1" customHeight="1">
      <c r="A14" s="94"/>
      <c r="B14" s="78"/>
      <c r="C14" s="78" t="s">
        <v>5</v>
      </c>
      <c r="D14" s="79"/>
      <c r="E14" s="521">
        <v>3395</v>
      </c>
      <c r="F14" s="547">
        <v>3382</v>
      </c>
      <c r="G14" s="547">
        <v>2764</v>
      </c>
      <c r="H14" s="522">
        <v>3278</v>
      </c>
      <c r="I14" s="545">
        <v>3586</v>
      </c>
      <c r="J14" s="521">
        <v>4232</v>
      </c>
      <c r="K14" s="547">
        <v>4817</v>
      </c>
      <c r="L14" s="548">
        <v>5057</v>
      </c>
      <c r="M14" s="547">
        <v>4908</v>
      </c>
      <c r="N14" s="547">
        <v>4495</v>
      </c>
      <c r="O14" s="547">
        <v>4820</v>
      </c>
      <c r="P14" s="548">
        <v>5273</v>
      </c>
      <c r="Q14" s="547">
        <v>6491</v>
      </c>
      <c r="R14" s="547">
        <v>4598</v>
      </c>
      <c r="S14" s="547">
        <v>5095</v>
      </c>
      <c r="T14" s="548">
        <v>5862</v>
      </c>
      <c r="U14" s="547">
        <v>6191</v>
      </c>
      <c r="V14" s="547">
        <v>6935</v>
      </c>
      <c r="W14" s="547">
        <v>7349</v>
      </c>
      <c r="X14" s="548">
        <v>8584</v>
      </c>
      <c r="Y14" s="547">
        <v>8479</v>
      </c>
      <c r="Z14" s="547">
        <v>8153</v>
      </c>
      <c r="AA14" s="547">
        <v>10201</v>
      </c>
      <c r="AB14" s="548">
        <v>10475</v>
      </c>
      <c r="AC14" s="547">
        <v>9184</v>
      </c>
      <c r="AD14" s="547">
        <v>8906</v>
      </c>
      <c r="AE14" s="548">
        <v>10258</v>
      </c>
      <c r="AG14" s="868"/>
      <c r="AH14" s="868"/>
    </row>
    <row r="15" spans="1:34" ht="6" customHeight="1">
      <c r="A15" s="94"/>
      <c r="B15" s="78"/>
      <c r="C15" s="78"/>
      <c r="D15" s="79"/>
      <c r="E15" s="545"/>
      <c r="F15" s="521"/>
      <c r="G15" s="521"/>
      <c r="H15" s="522"/>
      <c r="I15" s="545"/>
      <c r="J15" s="521"/>
      <c r="K15" s="521"/>
      <c r="L15" s="522"/>
      <c r="M15" s="521"/>
      <c r="N15" s="521"/>
      <c r="O15" s="521"/>
      <c r="P15" s="522"/>
      <c r="Q15" s="521"/>
      <c r="R15" s="521"/>
      <c r="S15" s="521"/>
      <c r="T15" s="522"/>
      <c r="U15" s="521"/>
      <c r="V15" s="521"/>
      <c r="W15" s="521"/>
      <c r="X15" s="522"/>
      <c r="Y15" s="521"/>
      <c r="Z15" s="521"/>
      <c r="AA15" s="521"/>
      <c r="AB15" s="522"/>
      <c r="AC15" s="521"/>
      <c r="AD15" s="521"/>
      <c r="AE15" s="522"/>
      <c r="AG15" s="868"/>
      <c r="AH15" s="868"/>
    </row>
    <row r="16" spans="1:34" ht="11.1" customHeight="1">
      <c r="A16" s="94" t="s">
        <v>167</v>
      </c>
      <c r="B16" s="78"/>
      <c r="C16" s="78"/>
      <c r="D16" s="79"/>
      <c r="E16" s="545"/>
      <c r="F16" s="521"/>
      <c r="G16" s="521"/>
      <c r="H16" s="522"/>
      <c r="I16" s="545"/>
      <c r="J16" s="521"/>
      <c r="K16" s="521"/>
      <c r="L16" s="522"/>
      <c r="M16" s="521"/>
      <c r="N16" s="521"/>
      <c r="O16" s="521"/>
      <c r="P16" s="522"/>
      <c r="Q16" s="521"/>
      <c r="R16" s="521"/>
      <c r="S16" s="521"/>
      <c r="T16" s="522"/>
      <c r="U16" s="521"/>
      <c r="V16" s="521"/>
      <c r="W16" s="521"/>
      <c r="X16" s="522"/>
      <c r="Y16" s="521"/>
      <c r="Z16" s="521"/>
      <c r="AA16" s="521"/>
      <c r="AB16" s="522"/>
      <c r="AC16" s="521"/>
      <c r="AD16" s="521"/>
      <c r="AE16" s="522"/>
      <c r="AG16" s="868"/>
      <c r="AH16" s="868"/>
    </row>
    <row r="17" spans="1:34" ht="10.5" customHeight="1">
      <c r="A17" s="95"/>
      <c r="B17" s="78" t="s">
        <v>168</v>
      </c>
      <c r="C17" s="78"/>
      <c r="D17" s="79"/>
      <c r="E17" s="544">
        <v>50196</v>
      </c>
      <c r="F17" s="506">
        <v>50974</v>
      </c>
      <c r="G17" s="506">
        <v>51717</v>
      </c>
      <c r="H17" s="507">
        <v>52556</v>
      </c>
      <c r="I17" s="544">
        <v>53854</v>
      </c>
      <c r="J17" s="506">
        <v>55319</v>
      </c>
      <c r="K17" s="506">
        <v>56799</v>
      </c>
      <c r="L17" s="507">
        <v>57330</v>
      </c>
      <c r="M17" s="506">
        <v>58692</v>
      </c>
      <c r="N17" s="506">
        <v>60214</v>
      </c>
      <c r="O17" s="506">
        <v>61620</v>
      </c>
      <c r="P17" s="507">
        <v>62830</v>
      </c>
      <c r="Q17" s="506">
        <v>64046</v>
      </c>
      <c r="R17" s="506">
        <v>64406</v>
      </c>
      <c r="S17" s="506">
        <v>64020</v>
      </c>
      <c r="T17" s="507">
        <v>64793</v>
      </c>
      <c r="U17" s="506">
        <v>65645</v>
      </c>
      <c r="V17" s="506">
        <v>66299</v>
      </c>
      <c r="W17" s="506">
        <v>67024</v>
      </c>
      <c r="X17" s="701">
        <v>67644</v>
      </c>
      <c r="Y17" s="506">
        <v>65408</v>
      </c>
      <c r="Z17" s="506">
        <v>66098</v>
      </c>
      <c r="AA17" s="506">
        <v>67065</v>
      </c>
      <c r="AB17" s="701">
        <v>67322</v>
      </c>
      <c r="AC17" s="880">
        <v>67907</v>
      </c>
      <c r="AD17" s="880">
        <v>69178</v>
      </c>
      <c r="AE17" s="701">
        <v>70730</v>
      </c>
      <c r="AG17" s="868"/>
      <c r="AH17" s="868"/>
    </row>
    <row r="18" spans="1:34" ht="11.1" customHeight="1">
      <c r="A18" s="95"/>
      <c r="B18" s="78" t="s">
        <v>169</v>
      </c>
      <c r="C18" s="78"/>
      <c r="D18" s="79"/>
      <c r="E18" s="545">
        <v>3978</v>
      </c>
      <c r="F18" s="521">
        <v>3884</v>
      </c>
      <c r="G18" s="521">
        <v>3934</v>
      </c>
      <c r="H18" s="522">
        <v>3961</v>
      </c>
      <c r="I18" s="545">
        <v>4083</v>
      </c>
      <c r="J18" s="521">
        <v>4141</v>
      </c>
      <c r="K18" s="521">
        <v>4192</v>
      </c>
      <c r="L18" s="522">
        <v>4221</v>
      </c>
      <c r="M18" s="521">
        <v>4278</v>
      </c>
      <c r="N18" s="521">
        <v>4329</v>
      </c>
      <c r="O18" s="521">
        <v>4394</v>
      </c>
      <c r="P18" s="522">
        <v>4472</v>
      </c>
      <c r="Q18" s="521">
        <v>4649</v>
      </c>
      <c r="R18" s="521">
        <v>4666</v>
      </c>
      <c r="S18" s="521">
        <v>4402</v>
      </c>
      <c r="T18" s="507">
        <v>4479</v>
      </c>
      <c r="U18" s="521">
        <v>4590</v>
      </c>
      <c r="V18" s="521">
        <v>4635</v>
      </c>
      <c r="W18" s="521">
        <v>4694</v>
      </c>
      <c r="X18" s="701">
        <v>4753</v>
      </c>
      <c r="Y18" s="521">
        <v>4801</v>
      </c>
      <c r="Z18" s="521">
        <v>4862</v>
      </c>
      <c r="AA18" s="521">
        <v>4659</v>
      </c>
      <c r="AB18" s="701">
        <v>4786</v>
      </c>
      <c r="AC18" s="880">
        <v>5101</v>
      </c>
      <c r="AD18" s="880">
        <v>5282</v>
      </c>
      <c r="AE18" s="701">
        <v>5355</v>
      </c>
      <c r="AG18" s="868"/>
      <c r="AH18" s="868"/>
    </row>
    <row r="19" spans="1:34" ht="11.1" customHeight="1">
      <c r="A19" s="94"/>
      <c r="B19" s="78" t="s">
        <v>170</v>
      </c>
      <c r="C19" s="78"/>
      <c r="D19" s="79"/>
      <c r="E19" s="546">
        <v>-28567</v>
      </c>
      <c r="F19" s="511">
        <v>-29277</v>
      </c>
      <c r="G19" s="511">
        <v>-29927</v>
      </c>
      <c r="H19" s="512">
        <v>-30851</v>
      </c>
      <c r="I19" s="546">
        <v>-31562</v>
      </c>
      <c r="J19" s="511">
        <v>-32307</v>
      </c>
      <c r="K19" s="511">
        <v>-33043</v>
      </c>
      <c r="L19" s="512">
        <v>-33475</v>
      </c>
      <c r="M19" s="511">
        <v>-33841</v>
      </c>
      <c r="N19" s="511">
        <v>-34818</v>
      </c>
      <c r="O19" s="511">
        <v>-35810</v>
      </c>
      <c r="P19" s="512">
        <v>-36938</v>
      </c>
      <c r="Q19" s="511">
        <v>-39001</v>
      </c>
      <c r="R19" s="511">
        <v>-39839</v>
      </c>
      <c r="S19" s="511">
        <v>-39790</v>
      </c>
      <c r="T19" s="507">
        <v>-40673</v>
      </c>
      <c r="U19" s="511">
        <v>-41569</v>
      </c>
      <c r="V19" s="511">
        <v>-42275</v>
      </c>
      <c r="W19" s="511">
        <v>-43173</v>
      </c>
      <c r="X19" s="702">
        <v>-43971</v>
      </c>
      <c r="Y19" s="511">
        <v>-41747</v>
      </c>
      <c r="Z19" s="511">
        <v>-42113</v>
      </c>
      <c r="AA19" s="511">
        <v>-42623</v>
      </c>
      <c r="AB19" s="702">
        <v>-42679</v>
      </c>
      <c r="AC19" s="881">
        <v>-42785</v>
      </c>
      <c r="AD19" s="881">
        <v>-43550</v>
      </c>
      <c r="AE19" s="702">
        <v>-44362</v>
      </c>
      <c r="AG19" s="868"/>
      <c r="AH19" s="868"/>
    </row>
    <row r="20" spans="1:34" ht="11.1" customHeight="1">
      <c r="A20" s="94"/>
      <c r="B20" s="78"/>
      <c r="C20" s="78" t="s">
        <v>171</v>
      </c>
      <c r="D20" s="79"/>
      <c r="E20" s="545">
        <v>25607</v>
      </c>
      <c r="F20" s="521">
        <v>25581</v>
      </c>
      <c r="G20" s="521">
        <v>25724</v>
      </c>
      <c r="H20" s="522">
        <v>25666</v>
      </c>
      <c r="I20" s="545">
        <v>26375</v>
      </c>
      <c r="J20" s="521">
        <v>27153</v>
      </c>
      <c r="K20" s="521">
        <v>27948</v>
      </c>
      <c r="L20" s="522">
        <v>28076</v>
      </c>
      <c r="M20" s="521">
        <v>29129</v>
      </c>
      <c r="N20" s="521">
        <v>29725</v>
      </c>
      <c r="O20" s="521">
        <v>30204</v>
      </c>
      <c r="P20" s="522">
        <v>30364</v>
      </c>
      <c r="Q20" s="521">
        <v>29694</v>
      </c>
      <c r="R20" s="521">
        <v>29233</v>
      </c>
      <c r="S20" s="521">
        <v>28632</v>
      </c>
      <c r="T20" s="548">
        <v>28599</v>
      </c>
      <c r="U20" s="521">
        <v>28666</v>
      </c>
      <c r="V20" s="521">
        <v>28659</v>
      </c>
      <c r="W20" s="521">
        <v>28545</v>
      </c>
      <c r="X20" s="548">
        <v>28426</v>
      </c>
      <c r="Y20" s="521">
        <v>28462</v>
      </c>
      <c r="Z20" s="521">
        <v>28847</v>
      </c>
      <c r="AA20" s="521">
        <v>29101</v>
      </c>
      <c r="AB20" s="548">
        <v>29429</v>
      </c>
      <c r="AC20" s="547">
        <v>30223</v>
      </c>
      <c r="AD20" s="547">
        <v>30910</v>
      </c>
      <c r="AE20" s="548">
        <v>31723</v>
      </c>
      <c r="AG20" s="868"/>
      <c r="AH20" s="868"/>
    </row>
    <row r="21" spans="1:34" ht="11.1" hidden="1" customHeight="1">
      <c r="A21" s="94" t="s">
        <v>172</v>
      </c>
      <c r="B21" s="78"/>
      <c r="C21" s="78"/>
      <c r="D21" s="79"/>
      <c r="E21" s="544"/>
      <c r="F21" s="506"/>
      <c r="G21" s="506"/>
      <c r="H21" s="507"/>
      <c r="I21" s="544"/>
      <c r="J21" s="506"/>
      <c r="K21" s="506"/>
      <c r="L21" s="507"/>
      <c r="M21" s="506"/>
      <c r="N21" s="506"/>
      <c r="O21" s="506"/>
      <c r="P21" s="507"/>
      <c r="Q21" s="506"/>
      <c r="R21" s="506"/>
      <c r="S21" s="506"/>
      <c r="T21" s="507"/>
      <c r="U21" s="506"/>
      <c r="V21" s="506"/>
      <c r="W21" s="506"/>
      <c r="X21" s="697"/>
      <c r="Y21" s="506"/>
      <c r="Z21" s="506"/>
      <c r="AA21" s="506"/>
      <c r="AB21" s="697"/>
      <c r="AC21" s="544"/>
      <c r="AD21" s="506"/>
      <c r="AE21" s="507"/>
      <c r="AG21" s="868"/>
      <c r="AH21" s="868"/>
    </row>
    <row r="22" spans="1:34" ht="11.1" customHeight="1">
      <c r="A22" s="94" t="s">
        <v>7</v>
      </c>
      <c r="B22" s="78"/>
      <c r="C22" s="78"/>
      <c r="D22" s="79"/>
      <c r="E22" s="544">
        <v>16</v>
      </c>
      <c r="F22" s="506">
        <v>17</v>
      </c>
      <c r="G22" s="506">
        <v>17</v>
      </c>
      <c r="H22" s="507">
        <v>18</v>
      </c>
      <c r="I22" s="544">
        <v>18</v>
      </c>
      <c r="J22" s="506">
        <v>17</v>
      </c>
      <c r="K22" s="506">
        <v>17</v>
      </c>
      <c r="L22" s="507">
        <v>1</v>
      </c>
      <c r="M22" s="506">
        <v>1</v>
      </c>
      <c r="N22" s="506">
        <v>1</v>
      </c>
      <c r="O22" s="506">
        <v>2</v>
      </c>
      <c r="P22" s="507">
        <v>2</v>
      </c>
      <c r="Q22" s="506">
        <v>3</v>
      </c>
      <c r="R22" s="506">
        <v>2</v>
      </c>
      <c r="S22" s="506">
        <v>2</v>
      </c>
      <c r="T22" s="507">
        <v>2</v>
      </c>
      <c r="U22" s="506">
        <v>4</v>
      </c>
      <c r="V22" s="506">
        <v>3</v>
      </c>
      <c r="W22" s="506">
        <v>14</v>
      </c>
      <c r="X22" s="703">
        <v>11</v>
      </c>
      <c r="Y22" s="506">
        <v>13</v>
      </c>
      <c r="Z22" s="506">
        <v>12</v>
      </c>
      <c r="AA22" s="506">
        <v>18</v>
      </c>
      <c r="AB22" s="703">
        <v>33</v>
      </c>
      <c r="AC22" s="882">
        <v>31</v>
      </c>
      <c r="AD22" s="882">
        <v>33</v>
      </c>
      <c r="AE22" s="703">
        <v>33</v>
      </c>
      <c r="AG22" s="868"/>
      <c r="AH22" s="868"/>
    </row>
    <row r="23" spans="1:34" ht="11.1" customHeight="1">
      <c r="A23" s="94" t="s">
        <v>23</v>
      </c>
      <c r="B23" s="78"/>
      <c r="C23" s="78"/>
      <c r="D23" s="79"/>
      <c r="E23" s="546">
        <v>194</v>
      </c>
      <c r="F23" s="511">
        <v>284</v>
      </c>
      <c r="G23" s="511">
        <v>300</v>
      </c>
      <c r="H23" s="512">
        <v>871</v>
      </c>
      <c r="I23" s="546">
        <v>762</v>
      </c>
      <c r="J23" s="511">
        <v>690</v>
      </c>
      <c r="K23" s="511">
        <v>856</v>
      </c>
      <c r="L23" s="512">
        <v>800</v>
      </c>
      <c r="M23" s="511">
        <v>1626</v>
      </c>
      <c r="N23" s="511">
        <v>1531</v>
      </c>
      <c r="O23" s="511">
        <v>1516</v>
      </c>
      <c r="P23" s="512">
        <v>1486</v>
      </c>
      <c r="Q23" s="511">
        <v>1446</v>
      </c>
      <c r="R23" s="511">
        <v>1389</v>
      </c>
      <c r="S23" s="511">
        <v>1345</v>
      </c>
      <c r="T23" s="512">
        <v>1342</v>
      </c>
      <c r="U23" s="511">
        <v>1310</v>
      </c>
      <c r="V23" s="511">
        <v>1288</v>
      </c>
      <c r="W23" s="511">
        <v>1264</v>
      </c>
      <c r="X23" s="704">
        <v>1215</v>
      </c>
      <c r="Y23" s="511">
        <v>1143</v>
      </c>
      <c r="Z23" s="511">
        <v>1127</v>
      </c>
      <c r="AA23" s="511">
        <v>1167</v>
      </c>
      <c r="AB23" s="704">
        <v>1434</v>
      </c>
      <c r="AC23" s="883">
        <v>1587</v>
      </c>
      <c r="AD23" s="883">
        <v>1638</v>
      </c>
      <c r="AE23" s="704">
        <v>1633</v>
      </c>
      <c r="AG23" s="868"/>
      <c r="AH23" s="868"/>
    </row>
    <row r="24" spans="1:34" ht="11.1" customHeight="1">
      <c r="A24" s="94"/>
      <c r="B24" s="78"/>
      <c r="C24" s="78"/>
      <c r="D24" s="79"/>
      <c r="E24" s="316"/>
      <c r="F24" s="317"/>
      <c r="G24" s="317"/>
      <c r="H24" s="318"/>
      <c r="I24" s="316"/>
      <c r="J24" s="317"/>
      <c r="K24" s="317"/>
      <c r="L24" s="318"/>
      <c r="M24" s="446"/>
      <c r="N24" s="446"/>
      <c r="O24" s="446"/>
      <c r="P24" s="451"/>
      <c r="Q24" s="317"/>
      <c r="R24" s="446"/>
      <c r="S24" s="446"/>
      <c r="T24" s="451"/>
      <c r="U24" s="446"/>
      <c r="V24" s="446"/>
      <c r="W24" s="446"/>
      <c r="X24" s="705"/>
      <c r="Y24" s="446"/>
      <c r="Z24" s="446"/>
      <c r="AA24" s="446"/>
      <c r="AB24" s="705"/>
      <c r="AC24" s="884"/>
      <c r="AD24" s="884"/>
      <c r="AE24" s="705"/>
      <c r="AG24" s="868"/>
      <c r="AH24" s="868"/>
    </row>
    <row r="25" spans="1:34" ht="11.1" customHeight="1" thickBot="1">
      <c r="A25" s="76" t="s">
        <v>173</v>
      </c>
      <c r="B25" s="80"/>
      <c r="C25" s="80"/>
      <c r="D25" s="100"/>
      <c r="E25" s="494">
        <v>29212</v>
      </c>
      <c r="F25" s="494">
        <v>29264</v>
      </c>
      <c r="G25" s="494">
        <v>28805</v>
      </c>
      <c r="H25" s="495">
        <v>29833</v>
      </c>
      <c r="I25" s="493">
        <v>30741</v>
      </c>
      <c r="J25" s="494">
        <v>32092</v>
      </c>
      <c r="K25" s="494">
        <v>33638</v>
      </c>
      <c r="L25" s="495">
        <v>33934</v>
      </c>
      <c r="M25" s="496">
        <v>35664</v>
      </c>
      <c r="N25" s="496">
        <v>35752</v>
      </c>
      <c r="O25" s="496">
        <v>36542</v>
      </c>
      <c r="P25" s="497">
        <v>37125</v>
      </c>
      <c r="Q25" s="494">
        <v>37634</v>
      </c>
      <c r="R25" s="496">
        <v>35222</v>
      </c>
      <c r="S25" s="496">
        <v>35074</v>
      </c>
      <c r="T25" s="497">
        <v>35805</v>
      </c>
      <c r="U25" s="496">
        <v>36171</v>
      </c>
      <c r="V25" s="496">
        <v>36885</v>
      </c>
      <c r="W25" s="496">
        <v>37172</v>
      </c>
      <c r="X25" s="495">
        <v>38236</v>
      </c>
      <c r="Y25" s="496">
        <v>38097</v>
      </c>
      <c r="Z25" s="496">
        <v>38139</v>
      </c>
      <c r="AA25" s="496">
        <v>40487</v>
      </c>
      <c r="AB25" s="495">
        <v>41371</v>
      </c>
      <c r="AC25" s="494">
        <v>41025</v>
      </c>
      <c r="AD25" s="494">
        <v>41487</v>
      </c>
      <c r="AE25" s="495">
        <v>43647</v>
      </c>
      <c r="AG25" s="868"/>
      <c r="AH25" s="868"/>
    </row>
    <row r="26" spans="1:34" ht="11.1" customHeight="1">
      <c r="A26" s="94" t="s">
        <v>174</v>
      </c>
      <c r="B26" s="78"/>
      <c r="C26" s="78"/>
      <c r="D26" s="79"/>
      <c r="E26" s="254"/>
      <c r="F26" s="133"/>
      <c r="G26" s="133"/>
      <c r="H26" s="136"/>
      <c r="I26" s="254"/>
      <c r="J26" s="133"/>
      <c r="K26" s="133"/>
      <c r="L26" s="136"/>
      <c r="M26" s="63"/>
      <c r="N26" s="63"/>
      <c r="O26" s="63"/>
      <c r="P26" s="441"/>
      <c r="Q26" s="133"/>
      <c r="R26" s="63"/>
      <c r="S26" s="63"/>
      <c r="T26" s="441"/>
      <c r="U26" s="63"/>
      <c r="V26" s="63"/>
      <c r="W26" s="63"/>
      <c r="X26" s="473"/>
      <c r="Y26" s="63"/>
      <c r="Z26" s="63"/>
      <c r="AA26" s="63"/>
      <c r="AB26" s="473"/>
      <c r="AC26" s="133"/>
      <c r="AD26" s="133"/>
      <c r="AE26" s="441"/>
      <c r="AG26" s="868"/>
      <c r="AH26" s="868"/>
    </row>
    <row r="27" spans="1:34" ht="11.1" customHeight="1">
      <c r="A27" s="94" t="s">
        <v>175</v>
      </c>
      <c r="B27" s="78"/>
      <c r="C27" s="78"/>
      <c r="D27" s="79"/>
      <c r="E27" s="254"/>
      <c r="F27" s="133"/>
      <c r="G27" s="133"/>
      <c r="H27" s="136"/>
      <c r="I27" s="254"/>
      <c r="J27" s="133"/>
      <c r="K27" s="133"/>
      <c r="L27" s="136"/>
      <c r="M27" s="63"/>
      <c r="N27" s="63"/>
      <c r="O27" s="63"/>
      <c r="P27" s="441"/>
      <c r="Q27" s="133"/>
      <c r="R27" s="63"/>
      <c r="S27" s="63"/>
      <c r="T27" s="441"/>
      <c r="U27" s="63"/>
      <c r="V27" s="63"/>
      <c r="W27" s="63"/>
      <c r="X27" s="136"/>
      <c r="Y27" s="63"/>
      <c r="Z27" s="63"/>
      <c r="AA27" s="63"/>
      <c r="AB27" s="136"/>
      <c r="AC27" s="133"/>
      <c r="AD27" s="133"/>
      <c r="AE27" s="441"/>
      <c r="AG27" s="868"/>
      <c r="AH27" s="868"/>
    </row>
    <row r="28" spans="1:34" ht="11.1" customHeight="1">
      <c r="A28" s="101"/>
      <c r="B28" s="78" t="s">
        <v>24</v>
      </c>
      <c r="C28" s="102"/>
      <c r="D28" s="103"/>
      <c r="E28" s="579">
        <v>1557</v>
      </c>
      <c r="F28" s="491">
        <v>1615</v>
      </c>
      <c r="G28" s="491">
        <v>1636</v>
      </c>
      <c r="H28" s="492">
        <v>1847</v>
      </c>
      <c r="I28" s="579">
        <v>1916</v>
      </c>
      <c r="J28" s="491">
        <v>2337</v>
      </c>
      <c r="K28" s="491">
        <v>2436</v>
      </c>
      <c r="L28" s="492">
        <v>2240</v>
      </c>
      <c r="M28" s="491">
        <v>2452</v>
      </c>
      <c r="N28" s="491">
        <v>2387</v>
      </c>
      <c r="O28" s="491">
        <v>2395</v>
      </c>
      <c r="P28" s="492">
        <v>2429</v>
      </c>
      <c r="Q28" s="491">
        <v>2892</v>
      </c>
      <c r="R28" s="491">
        <v>1281</v>
      </c>
      <c r="S28" s="491">
        <v>1245</v>
      </c>
      <c r="T28" s="492">
        <v>1681</v>
      </c>
      <c r="U28" s="491">
        <v>1945</v>
      </c>
      <c r="V28" s="491">
        <v>2012</v>
      </c>
      <c r="W28" s="491">
        <v>1972</v>
      </c>
      <c r="X28" s="490">
        <v>2242</v>
      </c>
      <c r="Y28" s="491">
        <v>2660</v>
      </c>
      <c r="Z28" s="491">
        <v>2896</v>
      </c>
      <c r="AA28" s="491">
        <v>2718</v>
      </c>
      <c r="AB28" s="490">
        <v>2532</v>
      </c>
      <c r="AC28" s="489">
        <v>2438</v>
      </c>
      <c r="AD28" s="489">
        <v>2205</v>
      </c>
      <c r="AE28" s="490">
        <v>2464</v>
      </c>
      <c r="AG28" s="868"/>
      <c r="AH28" s="868"/>
    </row>
    <row r="29" spans="1:34" ht="11.1" customHeight="1">
      <c r="A29" s="94"/>
      <c r="B29" s="78" t="s">
        <v>25</v>
      </c>
      <c r="C29" s="78"/>
      <c r="D29" s="79"/>
      <c r="E29" s="544">
        <v>144</v>
      </c>
      <c r="F29" s="506">
        <v>155</v>
      </c>
      <c r="G29" s="506">
        <v>180</v>
      </c>
      <c r="H29" s="507">
        <v>149</v>
      </c>
      <c r="I29" s="544">
        <v>180</v>
      </c>
      <c r="J29" s="506">
        <v>213</v>
      </c>
      <c r="K29" s="506">
        <v>249</v>
      </c>
      <c r="L29" s="507">
        <v>215</v>
      </c>
      <c r="M29" s="506">
        <v>240</v>
      </c>
      <c r="N29" s="506">
        <v>269</v>
      </c>
      <c r="O29" s="506">
        <v>303</v>
      </c>
      <c r="P29" s="507">
        <v>255</v>
      </c>
      <c r="Q29" s="506">
        <v>200</v>
      </c>
      <c r="R29" s="506">
        <v>194</v>
      </c>
      <c r="S29" s="506">
        <v>267</v>
      </c>
      <c r="T29" s="508">
        <v>206</v>
      </c>
      <c r="U29" s="506">
        <v>449</v>
      </c>
      <c r="V29" s="506">
        <v>286</v>
      </c>
      <c r="W29" s="506">
        <v>492</v>
      </c>
      <c r="X29" s="703">
        <v>518</v>
      </c>
      <c r="Y29" s="506">
        <v>1130</v>
      </c>
      <c r="Z29" s="506">
        <v>594</v>
      </c>
      <c r="AA29" s="506">
        <v>542</v>
      </c>
      <c r="AB29" s="703">
        <v>405</v>
      </c>
      <c r="AC29" s="882">
        <v>637</v>
      </c>
      <c r="AD29" s="882">
        <v>425</v>
      </c>
      <c r="AE29" s="703">
        <v>605</v>
      </c>
      <c r="AG29" s="868"/>
      <c r="AH29" s="868"/>
    </row>
    <row r="30" spans="1:34" ht="11.1" customHeight="1">
      <c r="A30" s="94"/>
      <c r="B30" s="78" t="s">
        <v>176</v>
      </c>
      <c r="C30" s="78"/>
      <c r="D30" s="79"/>
      <c r="E30" s="544">
        <v>96</v>
      </c>
      <c r="F30" s="506">
        <v>96</v>
      </c>
      <c r="G30" s="506">
        <v>96</v>
      </c>
      <c r="H30" s="507">
        <v>96</v>
      </c>
      <c r="I30" s="544">
        <v>107</v>
      </c>
      <c r="J30" s="506">
        <v>107</v>
      </c>
      <c r="K30" s="506">
        <v>127</v>
      </c>
      <c r="L30" s="507">
        <v>127</v>
      </c>
      <c r="M30" s="506">
        <v>127</v>
      </c>
      <c r="N30" s="506">
        <v>166</v>
      </c>
      <c r="O30" s="506">
        <v>166</v>
      </c>
      <c r="P30" s="507">
        <v>166</v>
      </c>
      <c r="Q30" s="506">
        <v>217</v>
      </c>
      <c r="R30" s="506">
        <v>217</v>
      </c>
      <c r="S30" s="506">
        <v>217</v>
      </c>
      <c r="T30" s="508">
        <v>217</v>
      </c>
      <c r="U30" s="506">
        <v>239</v>
      </c>
      <c r="V30" s="506">
        <v>820</v>
      </c>
      <c r="W30" s="506">
        <v>240</v>
      </c>
      <c r="X30" s="703">
        <v>436</v>
      </c>
      <c r="Y30" s="506">
        <v>436</v>
      </c>
      <c r="Z30" s="506">
        <v>437</v>
      </c>
      <c r="AA30" s="506">
        <v>437</v>
      </c>
      <c r="AB30" s="703">
        <v>482</v>
      </c>
      <c r="AC30" s="882">
        <v>482</v>
      </c>
      <c r="AD30" s="882">
        <v>478</v>
      </c>
      <c r="AE30" s="703">
        <v>478</v>
      </c>
      <c r="AG30" s="868"/>
      <c r="AH30" s="868"/>
    </row>
    <row r="31" spans="1:34" ht="11.1" customHeight="1">
      <c r="A31" s="94"/>
      <c r="B31" s="78" t="s">
        <v>177</v>
      </c>
      <c r="C31" s="78"/>
      <c r="D31" s="79"/>
      <c r="E31" s="544">
        <v>8</v>
      </c>
      <c r="F31" s="506">
        <v>0</v>
      </c>
      <c r="G31" s="506">
        <v>3</v>
      </c>
      <c r="H31" s="507">
        <v>50</v>
      </c>
      <c r="I31" s="544">
        <v>84</v>
      </c>
      <c r="J31" s="506">
        <v>195</v>
      </c>
      <c r="K31" s="506">
        <v>133</v>
      </c>
      <c r="L31" s="507">
        <v>0</v>
      </c>
      <c r="M31" s="506">
        <v>1</v>
      </c>
      <c r="N31" s="506">
        <v>0</v>
      </c>
      <c r="O31" s="506">
        <v>0</v>
      </c>
      <c r="P31" s="507">
        <v>20</v>
      </c>
      <c r="Q31" s="506">
        <v>0</v>
      </c>
      <c r="R31" s="506">
        <v>0</v>
      </c>
      <c r="S31" s="506">
        <v>23</v>
      </c>
      <c r="T31" s="507">
        <v>0</v>
      </c>
      <c r="U31" s="506">
        <v>188</v>
      </c>
      <c r="V31" s="506">
        <v>396</v>
      </c>
      <c r="W31" s="506">
        <v>238</v>
      </c>
      <c r="X31" s="703">
        <v>269</v>
      </c>
      <c r="Y31" s="506">
        <v>260</v>
      </c>
      <c r="Z31" s="506">
        <v>79</v>
      </c>
      <c r="AA31" s="506">
        <v>243</v>
      </c>
      <c r="AB31" s="703">
        <v>169</v>
      </c>
      <c r="AC31" s="882">
        <v>31</v>
      </c>
      <c r="AD31" s="882">
        <v>22</v>
      </c>
      <c r="AE31" s="703">
        <v>22</v>
      </c>
      <c r="AG31" s="868"/>
      <c r="AH31" s="868"/>
    </row>
    <row r="32" spans="1:34" s="479" customFormat="1" ht="11.1" hidden="1" customHeight="1">
      <c r="A32" s="476"/>
      <c r="B32" s="477"/>
      <c r="C32" s="477"/>
      <c r="D32" s="478"/>
      <c r="E32" s="580">
        <v>0</v>
      </c>
      <c r="F32" s="549">
        <v>0</v>
      </c>
      <c r="G32" s="549">
        <v>0</v>
      </c>
      <c r="H32" s="550">
        <v>0</v>
      </c>
      <c r="I32" s="580">
        <v>0</v>
      </c>
      <c r="J32" s="549">
        <v>0</v>
      </c>
      <c r="K32" s="549">
        <v>0</v>
      </c>
      <c r="L32" s="550">
        <v>0</v>
      </c>
      <c r="M32" s="549">
        <v>0</v>
      </c>
      <c r="N32" s="549">
        <v>0</v>
      </c>
      <c r="O32" s="549">
        <v>0</v>
      </c>
      <c r="P32" s="550">
        <v>0</v>
      </c>
      <c r="Q32" s="549">
        <v>0</v>
      </c>
      <c r="R32" s="549">
        <v>0</v>
      </c>
      <c r="S32" s="549">
        <v>0</v>
      </c>
      <c r="T32" s="551">
        <v>0</v>
      </c>
      <c r="U32" s="549">
        <v>0</v>
      </c>
      <c r="V32" s="549">
        <v>0</v>
      </c>
      <c r="W32" s="549">
        <v>0</v>
      </c>
      <c r="X32" s="551">
        <v>0</v>
      </c>
      <c r="Y32" s="549">
        <v>0</v>
      </c>
      <c r="Z32" s="549">
        <v>0</v>
      </c>
      <c r="AA32" s="549">
        <v>0</v>
      </c>
      <c r="AB32" s="551">
        <v>0</v>
      </c>
      <c r="AC32" s="885">
        <v>0</v>
      </c>
      <c r="AD32" s="885">
        <v>0</v>
      </c>
      <c r="AE32" s="703">
        <v>0</v>
      </c>
      <c r="AG32" s="868"/>
      <c r="AH32" s="868"/>
    </row>
    <row r="33" spans="1:34" ht="11.1" customHeight="1">
      <c r="A33" s="94"/>
      <c r="B33" s="78" t="s">
        <v>178</v>
      </c>
      <c r="C33" s="78"/>
      <c r="D33" s="79"/>
      <c r="E33" s="544">
        <v>7</v>
      </c>
      <c r="F33" s="506">
        <v>606</v>
      </c>
      <c r="G33" s="506">
        <v>7</v>
      </c>
      <c r="H33" s="507">
        <v>356</v>
      </c>
      <c r="I33" s="544">
        <v>363</v>
      </c>
      <c r="J33" s="506">
        <v>1263</v>
      </c>
      <c r="K33" s="506">
        <v>1263</v>
      </c>
      <c r="L33" s="507">
        <v>913</v>
      </c>
      <c r="M33" s="506">
        <v>915</v>
      </c>
      <c r="N33" s="506">
        <v>1014</v>
      </c>
      <c r="O33" s="506">
        <v>1014</v>
      </c>
      <c r="P33" s="507">
        <v>1015</v>
      </c>
      <c r="Q33" s="506">
        <v>519</v>
      </c>
      <c r="R33" s="506">
        <v>21</v>
      </c>
      <c r="S33" s="506">
        <v>771</v>
      </c>
      <c r="T33" s="508">
        <v>781</v>
      </c>
      <c r="U33" s="506">
        <v>39</v>
      </c>
      <c r="V33" s="506">
        <v>39</v>
      </c>
      <c r="W33" s="506">
        <v>38</v>
      </c>
      <c r="X33" s="703">
        <v>37</v>
      </c>
      <c r="Y33" s="506">
        <v>1283</v>
      </c>
      <c r="Z33" s="506">
        <v>1282</v>
      </c>
      <c r="AA33" s="506">
        <v>1282</v>
      </c>
      <c r="AB33" s="703">
        <v>1283</v>
      </c>
      <c r="AC33" s="882">
        <v>33</v>
      </c>
      <c r="AD33" s="882">
        <v>34</v>
      </c>
      <c r="AE33" s="703">
        <v>34</v>
      </c>
      <c r="AG33" s="868"/>
      <c r="AH33" s="868"/>
    </row>
    <row r="34" spans="1:34" ht="11.1" customHeight="1">
      <c r="A34" s="94"/>
      <c r="B34" s="78" t="s">
        <v>293</v>
      </c>
      <c r="C34" s="78"/>
      <c r="D34" s="79"/>
      <c r="E34" s="544">
        <v>0</v>
      </c>
      <c r="F34" s="506">
        <v>0</v>
      </c>
      <c r="G34" s="506">
        <v>0</v>
      </c>
      <c r="H34" s="507">
        <v>0</v>
      </c>
      <c r="I34" s="544">
        <v>0</v>
      </c>
      <c r="J34" s="506">
        <v>0</v>
      </c>
      <c r="K34" s="506">
        <v>0</v>
      </c>
      <c r="L34" s="507">
        <v>0</v>
      </c>
      <c r="M34" s="506">
        <v>396</v>
      </c>
      <c r="N34" s="506">
        <v>397</v>
      </c>
      <c r="O34" s="506">
        <v>384</v>
      </c>
      <c r="P34" s="507">
        <v>369</v>
      </c>
      <c r="Q34" s="506">
        <v>322</v>
      </c>
      <c r="R34" s="506">
        <v>253</v>
      </c>
      <c r="S34" s="506">
        <v>255</v>
      </c>
      <c r="T34" s="508">
        <v>295</v>
      </c>
      <c r="U34" s="506">
        <v>269</v>
      </c>
      <c r="V34" s="506">
        <v>253</v>
      </c>
      <c r="W34" s="506">
        <v>250</v>
      </c>
      <c r="X34" s="703">
        <v>240</v>
      </c>
      <c r="Y34" s="506">
        <v>223</v>
      </c>
      <c r="Z34" s="506">
        <v>216</v>
      </c>
      <c r="AA34" s="506">
        <v>235</v>
      </c>
      <c r="AB34" s="703">
        <v>296</v>
      </c>
      <c r="AC34" s="882">
        <v>354</v>
      </c>
      <c r="AD34" s="882">
        <v>335</v>
      </c>
      <c r="AE34" s="703">
        <v>337</v>
      </c>
      <c r="AG34" s="868"/>
      <c r="AH34" s="868"/>
    </row>
    <row r="35" spans="1:34" ht="11.1" customHeight="1">
      <c r="A35" s="94"/>
      <c r="B35" s="78" t="s">
        <v>14</v>
      </c>
      <c r="C35" s="78"/>
      <c r="D35" s="79"/>
      <c r="E35" s="546">
        <v>221</v>
      </c>
      <c r="F35" s="511">
        <v>249</v>
      </c>
      <c r="G35" s="511">
        <v>258</v>
      </c>
      <c r="H35" s="512">
        <v>226</v>
      </c>
      <c r="I35" s="546">
        <v>188</v>
      </c>
      <c r="J35" s="511">
        <v>182</v>
      </c>
      <c r="K35" s="511">
        <v>218</v>
      </c>
      <c r="L35" s="512">
        <v>234</v>
      </c>
      <c r="M35" s="511">
        <v>171</v>
      </c>
      <c r="N35" s="511">
        <v>181</v>
      </c>
      <c r="O35" s="511">
        <v>211</v>
      </c>
      <c r="P35" s="512">
        <v>233</v>
      </c>
      <c r="Q35" s="511">
        <v>154</v>
      </c>
      <c r="R35" s="511">
        <v>189</v>
      </c>
      <c r="S35" s="511">
        <v>241</v>
      </c>
      <c r="T35" s="552">
        <v>280</v>
      </c>
      <c r="U35" s="511">
        <v>183</v>
      </c>
      <c r="V35" s="511">
        <v>196</v>
      </c>
      <c r="W35" s="511">
        <v>254</v>
      </c>
      <c r="X35" s="704">
        <v>300</v>
      </c>
      <c r="Y35" s="511">
        <v>272</v>
      </c>
      <c r="Z35" s="511">
        <v>264</v>
      </c>
      <c r="AA35" s="511">
        <v>289</v>
      </c>
      <c r="AB35" s="704">
        <v>346</v>
      </c>
      <c r="AC35" s="883">
        <v>253</v>
      </c>
      <c r="AD35" s="883">
        <v>232</v>
      </c>
      <c r="AE35" s="704">
        <v>285</v>
      </c>
      <c r="AG35" s="868"/>
      <c r="AH35" s="868"/>
    </row>
    <row r="36" spans="1:34" ht="11.1" customHeight="1">
      <c r="A36" s="94"/>
      <c r="B36" s="78"/>
      <c r="C36" s="78" t="s">
        <v>5</v>
      </c>
      <c r="E36" s="865">
        <v>2033</v>
      </c>
      <c r="F36" s="521">
        <v>2721</v>
      </c>
      <c r="G36" s="521">
        <v>2180</v>
      </c>
      <c r="H36" s="522">
        <v>2724</v>
      </c>
      <c r="I36" s="545">
        <v>2838</v>
      </c>
      <c r="J36" s="521">
        <v>4297</v>
      </c>
      <c r="K36" s="521">
        <v>4426</v>
      </c>
      <c r="L36" s="522">
        <v>3729</v>
      </c>
      <c r="M36" s="521">
        <v>4302</v>
      </c>
      <c r="N36" s="521">
        <v>4414</v>
      </c>
      <c r="O36" s="521">
        <v>4473</v>
      </c>
      <c r="P36" s="522">
        <v>4487</v>
      </c>
      <c r="Q36" s="521">
        <v>4304</v>
      </c>
      <c r="R36" s="521">
        <v>2155</v>
      </c>
      <c r="S36" s="521">
        <v>3019</v>
      </c>
      <c r="T36" s="522">
        <v>3460</v>
      </c>
      <c r="U36" s="521">
        <v>3312</v>
      </c>
      <c r="V36" s="521">
        <v>4002</v>
      </c>
      <c r="W36" s="521">
        <v>3484</v>
      </c>
      <c r="X36" s="548">
        <v>4042</v>
      </c>
      <c r="Y36" s="521">
        <v>6264</v>
      </c>
      <c r="Z36" s="521">
        <v>5768</v>
      </c>
      <c r="AA36" s="521">
        <v>5746</v>
      </c>
      <c r="AB36" s="548">
        <v>5513</v>
      </c>
      <c r="AC36" s="547">
        <v>4228</v>
      </c>
      <c r="AD36" s="547">
        <v>3731</v>
      </c>
      <c r="AE36" s="548">
        <v>4225</v>
      </c>
      <c r="AG36" s="868"/>
      <c r="AH36" s="868"/>
    </row>
    <row r="37" spans="1:34" ht="6" customHeight="1">
      <c r="A37" s="94"/>
      <c r="B37" s="78"/>
      <c r="C37" s="78"/>
      <c r="E37" s="501"/>
      <c r="F37" s="519"/>
      <c r="G37" s="519"/>
      <c r="H37" s="520"/>
      <c r="I37" s="501"/>
      <c r="J37" s="519"/>
      <c r="K37" s="519"/>
      <c r="L37" s="520"/>
      <c r="M37" s="521"/>
      <c r="N37" s="521"/>
      <c r="O37" s="521"/>
      <c r="P37" s="522"/>
      <c r="Q37" s="519"/>
      <c r="R37" s="521"/>
      <c r="S37" s="521"/>
      <c r="T37" s="522"/>
      <c r="U37" s="521"/>
      <c r="V37" s="521"/>
      <c r="W37" s="521"/>
      <c r="X37" s="520"/>
      <c r="Y37" s="521"/>
      <c r="Z37" s="521"/>
      <c r="AA37" s="521"/>
      <c r="AB37" s="520"/>
      <c r="AC37" s="519"/>
      <c r="AD37" s="519"/>
      <c r="AE37" s="520"/>
      <c r="AG37" s="868"/>
      <c r="AH37" s="868"/>
    </row>
    <row r="38" spans="1:34" ht="11.1" customHeight="1">
      <c r="A38" s="94" t="s">
        <v>179</v>
      </c>
      <c r="B38" s="78"/>
      <c r="C38" s="78"/>
      <c r="D38" s="78"/>
      <c r="E38" s="498">
        <v>6980</v>
      </c>
      <c r="F38" s="504">
        <v>6380</v>
      </c>
      <c r="G38" s="504">
        <v>6380</v>
      </c>
      <c r="H38" s="505">
        <v>6031</v>
      </c>
      <c r="I38" s="498">
        <v>6072</v>
      </c>
      <c r="J38" s="504">
        <v>5172</v>
      </c>
      <c r="K38" s="504">
        <v>5172</v>
      </c>
      <c r="L38" s="505">
        <v>5170</v>
      </c>
      <c r="M38" s="506">
        <v>5166</v>
      </c>
      <c r="N38" s="506">
        <v>4165</v>
      </c>
      <c r="O38" s="506">
        <v>4163</v>
      </c>
      <c r="P38" s="507">
        <v>4161</v>
      </c>
      <c r="Q38" s="506">
        <v>4703</v>
      </c>
      <c r="R38" s="506">
        <v>5703</v>
      </c>
      <c r="S38" s="506">
        <v>4950</v>
      </c>
      <c r="T38" s="507">
        <v>5035</v>
      </c>
      <c r="U38" s="506">
        <v>5094</v>
      </c>
      <c r="V38" s="506">
        <v>5086</v>
      </c>
      <c r="W38" s="506">
        <v>5079</v>
      </c>
      <c r="X38" s="703">
        <v>5072</v>
      </c>
      <c r="Y38" s="506">
        <v>3816</v>
      </c>
      <c r="Z38" s="506">
        <v>3809</v>
      </c>
      <c r="AA38" s="506">
        <v>3802</v>
      </c>
      <c r="AB38" s="703">
        <v>3795</v>
      </c>
      <c r="AC38" s="882">
        <v>3787</v>
      </c>
      <c r="AD38" s="882">
        <v>3780</v>
      </c>
      <c r="AE38" s="703">
        <v>3772</v>
      </c>
      <c r="AG38" s="868"/>
      <c r="AH38" s="868"/>
    </row>
    <row r="39" spans="1:34" ht="11.1" customHeight="1">
      <c r="A39" s="94" t="s">
        <v>26</v>
      </c>
      <c r="B39" s="78"/>
      <c r="C39" s="78"/>
      <c r="D39" s="79"/>
      <c r="E39" s="498">
        <v>1247</v>
      </c>
      <c r="F39" s="504">
        <v>1202</v>
      </c>
      <c r="G39" s="504">
        <v>1216</v>
      </c>
      <c r="H39" s="505">
        <v>1276</v>
      </c>
      <c r="I39" s="498">
        <v>1301</v>
      </c>
      <c r="J39" s="504">
        <v>1304</v>
      </c>
      <c r="K39" s="504">
        <v>1302</v>
      </c>
      <c r="L39" s="505">
        <v>1258</v>
      </c>
      <c r="M39" s="506">
        <v>1772</v>
      </c>
      <c r="N39" s="506">
        <v>1804</v>
      </c>
      <c r="O39" s="506">
        <v>1858</v>
      </c>
      <c r="P39" s="507">
        <v>1791</v>
      </c>
      <c r="Q39" s="504">
        <v>2065</v>
      </c>
      <c r="R39" s="506">
        <v>2138</v>
      </c>
      <c r="S39" s="506">
        <v>2152</v>
      </c>
      <c r="T39" s="507">
        <v>2149</v>
      </c>
      <c r="U39" s="506">
        <v>2178</v>
      </c>
      <c r="V39" s="506">
        <v>2186</v>
      </c>
      <c r="W39" s="506">
        <v>2214</v>
      </c>
      <c r="X39" s="703">
        <v>2193</v>
      </c>
      <c r="Y39" s="506">
        <v>2191</v>
      </c>
      <c r="Z39" s="506">
        <v>2067</v>
      </c>
      <c r="AA39" s="506">
        <v>2573</v>
      </c>
      <c r="AB39" s="703">
        <v>2574</v>
      </c>
      <c r="AC39" s="882">
        <v>2620</v>
      </c>
      <c r="AD39" s="882">
        <v>2581</v>
      </c>
      <c r="AE39" s="703">
        <v>2698</v>
      </c>
      <c r="AG39" s="868"/>
      <c r="AH39" s="868"/>
    </row>
    <row r="40" spans="1:34" ht="11.1" customHeight="1">
      <c r="A40" s="94" t="s">
        <v>7</v>
      </c>
      <c r="B40" s="78"/>
      <c r="C40" s="78"/>
      <c r="D40" s="79"/>
      <c r="E40" s="498">
        <v>5024</v>
      </c>
      <c r="F40" s="504">
        <v>5060</v>
      </c>
      <c r="G40" s="504">
        <v>5107</v>
      </c>
      <c r="H40" s="505">
        <v>3518</v>
      </c>
      <c r="I40" s="498">
        <v>3690</v>
      </c>
      <c r="J40" s="504">
        <v>3866</v>
      </c>
      <c r="K40" s="504">
        <v>4200</v>
      </c>
      <c r="L40" s="505">
        <v>4413</v>
      </c>
      <c r="M40" s="506">
        <v>4520</v>
      </c>
      <c r="N40" s="506">
        <v>4738</v>
      </c>
      <c r="O40" s="506">
        <v>4923</v>
      </c>
      <c r="P40" s="507">
        <v>5046</v>
      </c>
      <c r="Q40" s="504">
        <v>5091</v>
      </c>
      <c r="R40" s="506">
        <v>4838</v>
      </c>
      <c r="S40" s="506">
        <v>4805</v>
      </c>
      <c r="T40" s="507">
        <v>4859</v>
      </c>
      <c r="U40" s="506">
        <v>4825</v>
      </c>
      <c r="V40" s="506">
        <v>4730</v>
      </c>
      <c r="W40" s="506">
        <v>4630</v>
      </c>
      <c r="X40" s="703">
        <v>4749</v>
      </c>
      <c r="Y40" s="506">
        <v>4286</v>
      </c>
      <c r="Z40" s="506">
        <v>4183</v>
      </c>
      <c r="AA40" s="506">
        <v>4517</v>
      </c>
      <c r="AB40" s="703">
        <v>4710</v>
      </c>
      <c r="AC40" s="882">
        <v>4943</v>
      </c>
      <c r="AD40" s="882">
        <v>5138</v>
      </c>
      <c r="AE40" s="703">
        <v>5194</v>
      </c>
      <c r="AG40" s="868"/>
      <c r="AH40" s="868"/>
    </row>
    <row r="41" spans="1:34" ht="6" customHeight="1">
      <c r="A41" s="94"/>
      <c r="B41" s="78"/>
      <c r="C41" s="78"/>
      <c r="D41" s="79"/>
      <c r="E41" s="254"/>
      <c r="F41" s="133"/>
      <c r="G41" s="133"/>
      <c r="H41" s="136"/>
      <c r="I41" s="254"/>
      <c r="J41" s="133"/>
      <c r="K41" s="133"/>
      <c r="L41" s="136"/>
      <c r="M41" s="63"/>
      <c r="N41" s="63"/>
      <c r="O41" s="63"/>
      <c r="P41" s="441"/>
      <c r="Q41" s="133"/>
      <c r="R41" s="63"/>
      <c r="S41" s="63"/>
      <c r="T41" s="441"/>
      <c r="U41" s="63"/>
      <c r="V41" s="63"/>
      <c r="W41" s="63"/>
      <c r="X41" s="136"/>
      <c r="Y41" s="63"/>
      <c r="Z41" s="63"/>
      <c r="AA41" s="63"/>
      <c r="AB41" s="136"/>
      <c r="AC41" s="133"/>
      <c r="AD41" s="133"/>
      <c r="AE41" s="136"/>
      <c r="AG41" s="868"/>
      <c r="AH41" s="868"/>
    </row>
    <row r="42" spans="1:34" ht="11.1" customHeight="1">
      <c r="A42" s="94" t="s">
        <v>180</v>
      </c>
      <c r="B42" s="78"/>
      <c r="C42" s="78"/>
      <c r="D42" s="79"/>
      <c r="E42" s="254"/>
      <c r="F42" s="133"/>
      <c r="G42" s="133"/>
      <c r="H42" s="136"/>
      <c r="I42" s="254"/>
      <c r="J42" s="133"/>
      <c r="K42" s="133"/>
      <c r="L42" s="136"/>
      <c r="M42" s="63"/>
      <c r="N42" s="63"/>
      <c r="O42" s="63"/>
      <c r="P42" s="441"/>
      <c r="Q42" s="133"/>
      <c r="R42" s="63"/>
      <c r="S42" s="63"/>
      <c r="T42" s="441"/>
      <c r="U42" s="63"/>
      <c r="V42" s="63"/>
      <c r="W42" s="63"/>
      <c r="X42" s="136"/>
      <c r="Y42" s="63"/>
      <c r="Z42" s="63"/>
      <c r="AA42" s="63"/>
      <c r="AB42" s="136"/>
      <c r="AC42" s="133"/>
      <c r="AD42" s="133"/>
      <c r="AE42" s="136"/>
      <c r="AG42" s="868"/>
      <c r="AH42" s="868"/>
    </row>
    <row r="43" spans="1:34" ht="12.75" hidden="1" customHeight="1">
      <c r="A43" s="94"/>
      <c r="B43" s="78" t="s">
        <v>181</v>
      </c>
      <c r="C43" s="78"/>
      <c r="D43" s="105"/>
      <c r="E43" s="256"/>
      <c r="F43" s="132"/>
      <c r="G43" s="132"/>
      <c r="H43" s="135"/>
      <c r="I43" s="256"/>
      <c r="J43" s="132"/>
      <c r="K43" s="132"/>
      <c r="L43" s="135"/>
      <c r="M43" s="434"/>
      <c r="N43" s="434"/>
      <c r="O43" s="434"/>
      <c r="P43" s="433"/>
      <c r="Q43" s="132"/>
      <c r="R43" s="434"/>
      <c r="S43" s="434"/>
      <c r="T43" s="433"/>
      <c r="U43" s="434"/>
      <c r="V43" s="434"/>
      <c r="W43" s="434"/>
      <c r="X43" s="698"/>
      <c r="Y43" s="434"/>
      <c r="Z43" s="434"/>
      <c r="AA43" s="434"/>
      <c r="AB43" s="698"/>
      <c r="AC43" s="256"/>
      <c r="AD43" s="132"/>
      <c r="AE43" s="135"/>
      <c r="AG43" s="868"/>
      <c r="AH43" s="868"/>
    </row>
    <row r="44" spans="1:34">
      <c r="A44" s="94"/>
      <c r="B44" s="81" t="s">
        <v>256</v>
      </c>
      <c r="C44" s="78"/>
      <c r="D44" s="79"/>
      <c r="E44" s="254"/>
      <c r="F44" s="133"/>
      <c r="G44" s="133"/>
      <c r="H44" s="136"/>
      <c r="I44" s="254"/>
      <c r="J44" s="133"/>
      <c r="K44" s="133"/>
      <c r="L44" s="136"/>
      <c r="M44" s="63"/>
      <c r="N44" s="63"/>
      <c r="O44" s="63"/>
      <c r="P44" s="441"/>
      <c r="Q44" s="133"/>
      <c r="R44" s="63"/>
      <c r="S44" s="63"/>
      <c r="T44" s="441"/>
      <c r="U44" s="63"/>
      <c r="V44" s="63"/>
      <c r="W44" s="63"/>
      <c r="X44" s="136"/>
      <c r="Y44" s="63"/>
      <c r="Z44" s="63"/>
      <c r="AA44" s="63"/>
      <c r="AB44" s="136"/>
      <c r="AC44" s="133"/>
      <c r="AD44" s="133"/>
      <c r="AE44" s="136"/>
      <c r="AG44" s="868"/>
      <c r="AH44" s="868"/>
    </row>
    <row r="45" spans="1:34">
      <c r="A45" s="94"/>
      <c r="B45" s="728" t="s">
        <v>363</v>
      </c>
      <c r="D45" s="79"/>
      <c r="E45" s="254"/>
      <c r="F45" s="133"/>
      <c r="G45" s="133"/>
      <c r="H45" s="136"/>
      <c r="I45" s="254"/>
      <c r="J45" s="133"/>
      <c r="K45" s="133"/>
      <c r="L45" s="136"/>
      <c r="M45" s="63"/>
      <c r="N45" s="63"/>
      <c r="O45" s="63"/>
      <c r="P45" s="441"/>
      <c r="Q45" s="133"/>
      <c r="R45" s="63"/>
      <c r="S45" s="63"/>
      <c r="T45" s="441"/>
      <c r="U45" s="63"/>
      <c r="V45" s="63"/>
      <c r="W45" s="63"/>
      <c r="X45" s="136"/>
      <c r="Y45" s="63"/>
      <c r="Z45" s="63"/>
      <c r="AA45" s="63"/>
      <c r="AB45" s="136"/>
      <c r="AC45" s="133"/>
      <c r="AD45" s="133"/>
      <c r="AE45" s="136"/>
      <c r="AG45" s="868"/>
      <c r="AH45" s="868"/>
    </row>
    <row r="46" spans="1:34" ht="11.25" customHeight="1">
      <c r="A46" s="94"/>
      <c r="B46" s="729" t="s">
        <v>370</v>
      </c>
      <c r="E46" s="498">
        <v>206</v>
      </c>
      <c r="F46" s="504">
        <v>206</v>
      </c>
      <c r="G46" s="504">
        <v>206</v>
      </c>
      <c r="H46" s="505">
        <v>206</v>
      </c>
      <c r="I46" s="498">
        <v>206</v>
      </c>
      <c r="J46" s="504">
        <v>206</v>
      </c>
      <c r="K46" s="504">
        <v>206</v>
      </c>
      <c r="L46" s="505">
        <v>206</v>
      </c>
      <c r="M46" s="506">
        <v>206</v>
      </c>
      <c r="N46" s="506">
        <v>206</v>
      </c>
      <c r="O46" s="506">
        <v>206</v>
      </c>
      <c r="P46" s="507">
        <v>206</v>
      </c>
      <c r="Q46" s="504">
        <v>206</v>
      </c>
      <c r="R46" s="506">
        <v>206</v>
      </c>
      <c r="S46" s="506">
        <v>206</v>
      </c>
      <c r="T46" s="507">
        <v>206</v>
      </c>
      <c r="U46" s="506">
        <v>206</v>
      </c>
      <c r="V46" s="506">
        <v>206</v>
      </c>
      <c r="W46" s="506">
        <v>206</v>
      </c>
      <c r="X46" s="703">
        <v>206</v>
      </c>
      <c r="Y46" s="506">
        <v>206</v>
      </c>
      <c r="Z46" s="506">
        <v>206</v>
      </c>
      <c r="AA46" s="506">
        <v>206</v>
      </c>
      <c r="AB46" s="703">
        <v>206</v>
      </c>
      <c r="AC46" s="882">
        <v>206</v>
      </c>
      <c r="AD46" s="882">
        <v>206</v>
      </c>
      <c r="AE46" s="703">
        <v>206</v>
      </c>
      <c r="AG46" s="868"/>
      <c r="AH46" s="868"/>
    </row>
    <row r="47" spans="1:34" ht="11.1" customHeight="1">
      <c r="A47" s="94"/>
      <c r="B47" s="78" t="s">
        <v>182</v>
      </c>
      <c r="C47" s="78"/>
      <c r="D47" s="79"/>
      <c r="E47" s="553">
        <v>5447</v>
      </c>
      <c r="F47" s="554">
        <v>5486</v>
      </c>
      <c r="G47" s="554">
        <v>5514</v>
      </c>
      <c r="H47" s="555">
        <v>5537</v>
      </c>
      <c r="I47" s="553">
        <v>5569</v>
      </c>
      <c r="J47" s="554">
        <v>5592</v>
      </c>
      <c r="K47" s="554">
        <v>5626</v>
      </c>
      <c r="L47" s="555">
        <v>5659</v>
      </c>
      <c r="M47" s="506">
        <v>5695</v>
      </c>
      <c r="N47" s="506">
        <v>5729</v>
      </c>
      <c r="O47" s="506">
        <v>5769</v>
      </c>
      <c r="P47" s="507">
        <v>5817</v>
      </c>
      <c r="Q47" s="504">
        <v>5853</v>
      </c>
      <c r="R47" s="506">
        <v>5886</v>
      </c>
      <c r="S47" s="506">
        <v>5916</v>
      </c>
      <c r="T47" s="507">
        <v>5945</v>
      </c>
      <c r="U47" s="506">
        <v>5979</v>
      </c>
      <c r="V47" s="506">
        <v>6017</v>
      </c>
      <c r="W47" s="506">
        <v>6058</v>
      </c>
      <c r="X47" s="703">
        <v>6087</v>
      </c>
      <c r="Y47" s="506">
        <v>6095</v>
      </c>
      <c r="Z47" s="506">
        <v>6128</v>
      </c>
      <c r="AA47" s="506">
        <v>6155</v>
      </c>
      <c r="AB47" s="703">
        <v>6187</v>
      </c>
      <c r="AC47" s="882">
        <v>6219</v>
      </c>
      <c r="AD47" s="882">
        <v>6257</v>
      </c>
      <c r="AE47" s="703">
        <v>6133</v>
      </c>
      <c r="AG47" s="868"/>
      <c r="AH47" s="868"/>
    </row>
    <row r="48" spans="1:34" ht="11.1" customHeight="1">
      <c r="A48" s="94"/>
      <c r="B48" s="78" t="s">
        <v>309</v>
      </c>
      <c r="C48" s="78"/>
      <c r="D48" s="79"/>
      <c r="E48" s="501">
        <v>-19</v>
      </c>
      <c r="F48" s="519">
        <v>-18</v>
      </c>
      <c r="G48" s="519">
        <v>-18</v>
      </c>
      <c r="H48" s="520">
        <v>-20</v>
      </c>
      <c r="I48" s="501">
        <v>-15</v>
      </c>
      <c r="J48" s="519">
        <v>-18</v>
      </c>
      <c r="K48" s="519">
        <v>-20</v>
      </c>
      <c r="L48" s="520">
        <v>-2</v>
      </c>
      <c r="M48" s="506">
        <v>-3</v>
      </c>
      <c r="N48" s="506">
        <v>-4</v>
      </c>
      <c r="O48" s="506">
        <v>-3</v>
      </c>
      <c r="P48" s="507">
        <v>-5</v>
      </c>
      <c r="Q48" s="504">
        <v>-3</v>
      </c>
      <c r="R48" s="506">
        <v>-5</v>
      </c>
      <c r="S48" s="506">
        <v>-8</v>
      </c>
      <c r="T48" s="507">
        <v>-12</v>
      </c>
      <c r="U48" s="506">
        <v>-14</v>
      </c>
      <c r="V48" s="506">
        <v>-15</v>
      </c>
      <c r="W48" s="506">
        <v>-13</v>
      </c>
      <c r="X48" s="703">
        <v>-12</v>
      </c>
      <c r="Y48" s="506">
        <v>-13</v>
      </c>
      <c r="Z48" s="506">
        <v>-12</v>
      </c>
      <c r="AA48" s="506">
        <v>-6</v>
      </c>
      <c r="AB48" s="703">
        <v>-8</v>
      </c>
      <c r="AC48" s="882">
        <v>-8</v>
      </c>
      <c r="AD48" s="882">
        <v>-9</v>
      </c>
      <c r="AE48" s="703">
        <v>-7</v>
      </c>
      <c r="AG48" s="868"/>
      <c r="AH48" s="868"/>
    </row>
    <row r="49" spans="1:34" ht="11.1" customHeight="1">
      <c r="A49" s="94"/>
      <c r="B49" s="78" t="s">
        <v>183</v>
      </c>
      <c r="C49" s="78"/>
      <c r="D49" s="79"/>
      <c r="E49" s="498">
        <v>8330</v>
      </c>
      <c r="F49" s="504">
        <v>8256</v>
      </c>
      <c r="G49" s="504">
        <v>8260</v>
      </c>
      <c r="H49" s="505">
        <v>10594</v>
      </c>
      <c r="I49" s="498">
        <v>11125</v>
      </c>
      <c r="J49" s="504">
        <v>11715</v>
      </c>
      <c r="K49" s="504">
        <v>12778</v>
      </c>
      <c r="L49" s="505">
        <v>13543</v>
      </c>
      <c r="M49" s="506">
        <v>14051</v>
      </c>
      <c r="N49" s="506">
        <v>14732</v>
      </c>
      <c r="O49" s="506">
        <v>15179</v>
      </c>
      <c r="P49" s="507">
        <v>15649</v>
      </c>
      <c r="Q49" s="504">
        <v>15440</v>
      </c>
      <c r="R49" s="506">
        <v>14312</v>
      </c>
      <c r="S49" s="506">
        <v>14051</v>
      </c>
      <c r="T49" s="507">
        <v>14170</v>
      </c>
      <c r="U49" s="506">
        <v>14606</v>
      </c>
      <c r="V49" s="506">
        <v>14689</v>
      </c>
      <c r="W49" s="506">
        <v>15542</v>
      </c>
      <c r="X49" s="703">
        <v>15919</v>
      </c>
      <c r="Y49" s="506">
        <v>15283</v>
      </c>
      <c r="Z49" s="506">
        <v>16028</v>
      </c>
      <c r="AA49" s="506">
        <v>17563</v>
      </c>
      <c r="AB49" s="703">
        <v>18472</v>
      </c>
      <c r="AC49" s="882">
        <v>19423</v>
      </c>
      <c r="AD49" s="882">
        <v>20497</v>
      </c>
      <c r="AE49" s="703">
        <v>22047</v>
      </c>
      <c r="AG49" s="868"/>
      <c r="AH49" s="868"/>
    </row>
    <row r="50" spans="1:34" ht="11.1" customHeight="1">
      <c r="A50" s="94"/>
      <c r="B50" s="728" t="s">
        <v>371</v>
      </c>
      <c r="C50" s="78"/>
      <c r="D50" s="79"/>
      <c r="E50" s="498"/>
      <c r="F50" s="504"/>
      <c r="G50" s="504"/>
      <c r="H50" s="505"/>
      <c r="I50" s="498"/>
      <c r="J50" s="504"/>
      <c r="K50" s="504"/>
      <c r="L50" s="505"/>
      <c r="M50" s="506"/>
      <c r="N50" s="506"/>
      <c r="O50" s="506"/>
      <c r="P50" s="507"/>
      <c r="Q50" s="504"/>
      <c r="R50" s="506"/>
      <c r="S50" s="506"/>
      <c r="T50" s="507"/>
      <c r="U50" s="506"/>
      <c r="V50" s="506"/>
      <c r="W50" s="506"/>
      <c r="X50" s="505"/>
      <c r="Y50" s="506"/>
      <c r="Z50" s="506"/>
      <c r="AA50" s="506"/>
      <c r="AB50" s="505"/>
      <c r="AC50" s="504"/>
      <c r="AD50" s="504"/>
      <c r="AE50" s="505"/>
      <c r="AG50" s="868"/>
      <c r="AH50" s="868"/>
    </row>
    <row r="51" spans="1:34" ht="10.5" customHeight="1">
      <c r="A51" s="94"/>
      <c r="B51" s="728" t="s">
        <v>370</v>
      </c>
      <c r="D51" s="79"/>
      <c r="E51" s="499">
        <v>-36</v>
      </c>
      <c r="F51" s="509">
        <v>-29</v>
      </c>
      <c r="G51" s="509">
        <v>-40</v>
      </c>
      <c r="H51" s="510">
        <v>-33</v>
      </c>
      <c r="I51" s="499">
        <v>-45</v>
      </c>
      <c r="J51" s="509">
        <v>-42</v>
      </c>
      <c r="K51" s="509">
        <v>-52</v>
      </c>
      <c r="L51" s="510">
        <v>-42</v>
      </c>
      <c r="M51" s="511">
        <v>-45</v>
      </c>
      <c r="N51" s="511">
        <v>-32</v>
      </c>
      <c r="O51" s="511">
        <v>-26</v>
      </c>
      <c r="P51" s="512">
        <v>-27</v>
      </c>
      <c r="Q51" s="509">
        <v>-25</v>
      </c>
      <c r="R51" s="511">
        <v>-11</v>
      </c>
      <c r="S51" s="506">
        <v>-17</v>
      </c>
      <c r="T51" s="507">
        <v>-7</v>
      </c>
      <c r="U51" s="506">
        <v>-15</v>
      </c>
      <c r="V51" s="506">
        <v>-16</v>
      </c>
      <c r="W51" s="506">
        <v>-28</v>
      </c>
      <c r="X51" s="706">
        <v>-20</v>
      </c>
      <c r="Y51" s="506">
        <v>-31</v>
      </c>
      <c r="Z51" s="506">
        <v>-38</v>
      </c>
      <c r="AA51" s="506">
        <v>-69</v>
      </c>
      <c r="AB51" s="706">
        <v>-78</v>
      </c>
      <c r="AC51" s="886">
        <v>-393</v>
      </c>
      <c r="AD51" s="886">
        <v>-694</v>
      </c>
      <c r="AE51" s="706">
        <v>-621</v>
      </c>
      <c r="AG51" s="868"/>
      <c r="AH51" s="868"/>
    </row>
    <row r="52" spans="1:34" ht="11.1" customHeight="1">
      <c r="A52" s="94"/>
      <c r="B52" s="78"/>
      <c r="C52" s="78" t="s">
        <v>184</v>
      </c>
      <c r="D52" s="104"/>
      <c r="E52" s="537">
        <v>13928</v>
      </c>
      <c r="F52" s="538">
        <v>13901</v>
      </c>
      <c r="G52" s="538">
        <v>13922</v>
      </c>
      <c r="H52" s="539">
        <v>16284</v>
      </c>
      <c r="I52" s="537">
        <v>16840</v>
      </c>
      <c r="J52" s="538">
        <v>17453</v>
      </c>
      <c r="K52" s="538">
        <v>18538</v>
      </c>
      <c r="L52" s="539">
        <v>19364</v>
      </c>
      <c r="M52" s="517">
        <v>19904</v>
      </c>
      <c r="N52" s="517">
        <v>20631</v>
      </c>
      <c r="O52" s="517">
        <v>21125</v>
      </c>
      <c r="P52" s="518">
        <v>21640</v>
      </c>
      <c r="Q52" s="538">
        <v>21471</v>
      </c>
      <c r="R52" s="517">
        <v>20388</v>
      </c>
      <c r="S52" s="517">
        <v>20148</v>
      </c>
      <c r="T52" s="518">
        <v>20302</v>
      </c>
      <c r="U52" s="517">
        <v>20762</v>
      </c>
      <c r="V52" s="517">
        <v>20881</v>
      </c>
      <c r="W52" s="517">
        <v>21765</v>
      </c>
      <c r="X52" s="539">
        <v>22180</v>
      </c>
      <c r="Y52" s="517">
        <v>21540</v>
      </c>
      <c r="Z52" s="517">
        <v>22312</v>
      </c>
      <c r="AA52" s="517">
        <v>23849</v>
      </c>
      <c r="AB52" s="539">
        <v>24779</v>
      </c>
      <c r="AC52" s="538">
        <v>25447</v>
      </c>
      <c r="AD52" s="538">
        <v>26257</v>
      </c>
      <c r="AE52" s="539">
        <v>27758</v>
      </c>
      <c r="AG52" s="868"/>
      <c r="AH52" s="868"/>
    </row>
    <row r="53" spans="1:34" ht="10.5" customHeight="1">
      <c r="A53" s="94"/>
      <c r="B53" s="78"/>
      <c r="C53" s="78"/>
      <c r="D53" s="104"/>
      <c r="E53" s="254"/>
      <c r="F53" s="133"/>
      <c r="G53" s="133"/>
      <c r="H53" s="136"/>
      <c r="I53" s="254"/>
      <c r="J53" s="133"/>
      <c r="K53" s="133"/>
      <c r="L53" s="136"/>
      <c r="M53" s="63"/>
      <c r="N53" s="63"/>
      <c r="O53" s="63"/>
      <c r="P53" s="441"/>
      <c r="Q53" s="133"/>
      <c r="R53" s="133"/>
      <c r="S53" s="133"/>
      <c r="T53" s="468"/>
      <c r="U53" s="133"/>
      <c r="V53" s="133"/>
      <c r="W53" s="133"/>
      <c r="X53" s="408"/>
      <c r="Y53" s="133"/>
      <c r="Z53" s="133"/>
      <c r="AA53" s="133"/>
      <c r="AB53" s="408"/>
      <c r="AC53" s="257"/>
      <c r="AD53" s="257"/>
      <c r="AE53" s="408"/>
      <c r="AG53" s="868"/>
      <c r="AH53" s="868"/>
    </row>
    <row r="54" spans="1:34" ht="11.1" customHeight="1" thickBot="1">
      <c r="A54" s="76" t="s">
        <v>185</v>
      </c>
      <c r="B54" s="80"/>
      <c r="C54" s="80"/>
      <c r="D54" s="100"/>
      <c r="E54" s="494">
        <v>29212</v>
      </c>
      <c r="F54" s="494">
        <v>29264</v>
      </c>
      <c r="G54" s="494">
        <v>28805</v>
      </c>
      <c r="H54" s="495">
        <v>29833</v>
      </c>
      <c r="I54" s="493">
        <v>30741</v>
      </c>
      <c r="J54" s="494">
        <v>32092</v>
      </c>
      <c r="K54" s="494">
        <v>33638</v>
      </c>
      <c r="L54" s="495">
        <v>33934</v>
      </c>
      <c r="M54" s="496">
        <v>35664</v>
      </c>
      <c r="N54" s="496">
        <v>35752</v>
      </c>
      <c r="O54" s="496">
        <v>36542</v>
      </c>
      <c r="P54" s="497">
        <v>37125</v>
      </c>
      <c r="Q54" s="494">
        <v>37634</v>
      </c>
      <c r="R54" s="494">
        <v>35222</v>
      </c>
      <c r="S54" s="494">
        <v>35074</v>
      </c>
      <c r="T54" s="497">
        <v>35805</v>
      </c>
      <c r="U54" s="494">
        <v>36171</v>
      </c>
      <c r="V54" s="494">
        <v>36885</v>
      </c>
      <c r="W54" s="494">
        <v>37172</v>
      </c>
      <c r="X54" s="707">
        <v>38236</v>
      </c>
      <c r="Y54" s="494">
        <v>38097</v>
      </c>
      <c r="Z54" s="494">
        <v>38139</v>
      </c>
      <c r="AA54" s="494">
        <v>40487</v>
      </c>
      <c r="AB54" s="707">
        <v>41371</v>
      </c>
      <c r="AC54" s="887">
        <v>41025</v>
      </c>
      <c r="AD54" s="887">
        <v>41487</v>
      </c>
      <c r="AE54" s="707">
        <v>43647</v>
      </c>
      <c r="AG54" s="868"/>
      <c r="AH54" s="868"/>
    </row>
    <row r="55" spans="1:34" ht="8.25" customHeight="1" thickBot="1">
      <c r="A55" s="114"/>
      <c r="B55" s="115"/>
      <c r="C55" s="115"/>
      <c r="D55" s="115"/>
      <c r="E55" s="319"/>
      <c r="F55" s="319"/>
      <c r="G55" s="319"/>
      <c r="H55" s="319"/>
      <c r="I55" s="120"/>
      <c r="T55" s="109"/>
      <c r="X55"/>
      <c r="Y55" s="115"/>
      <c r="Z55" s="109"/>
      <c r="AA55" s="109"/>
      <c r="AB55" s="109"/>
      <c r="AC55" s="109"/>
      <c r="AD55" s="109"/>
      <c r="AE55" s="115"/>
      <c r="AG55" s="868"/>
      <c r="AH55" s="868"/>
    </row>
    <row r="56" spans="1:34" ht="14.25" customHeight="1">
      <c r="A56" s="116"/>
      <c r="E56" s="958">
        <v>2017</v>
      </c>
      <c r="F56" s="959"/>
      <c r="G56" s="959"/>
      <c r="H56" s="960"/>
      <c r="I56" s="952">
        <v>2018</v>
      </c>
      <c r="J56" s="953"/>
      <c r="K56" s="953"/>
      <c r="L56" s="954"/>
      <c r="M56" s="952">
        <v>2019</v>
      </c>
      <c r="N56" s="953"/>
      <c r="O56" s="953"/>
      <c r="P56" s="954"/>
      <c r="Q56" s="952" t="s">
        <v>301</v>
      </c>
      <c r="R56" s="954"/>
      <c r="S56" s="954"/>
      <c r="T56" s="954"/>
      <c r="U56" s="952">
        <v>2021</v>
      </c>
      <c r="V56" s="953"/>
      <c r="W56" s="953"/>
      <c r="X56" s="954"/>
      <c r="Y56" s="949">
        <v>2022</v>
      </c>
      <c r="Z56" s="950"/>
      <c r="AA56" s="950"/>
      <c r="AB56" s="951"/>
      <c r="AC56" s="946">
        <v>2023</v>
      </c>
      <c r="AD56" s="947"/>
      <c r="AE56" s="948"/>
      <c r="AG56" s="868"/>
      <c r="AH56" s="868"/>
    </row>
    <row r="57" spans="1:34" ht="13.5" thickBot="1">
      <c r="A57" s="117" t="s">
        <v>372</v>
      </c>
      <c r="B57" s="109"/>
      <c r="C57" s="109"/>
      <c r="D57" s="109"/>
      <c r="E57" s="320" t="s">
        <v>16</v>
      </c>
      <c r="F57" s="321" t="s">
        <v>17</v>
      </c>
      <c r="G57" s="321" t="s">
        <v>18</v>
      </c>
      <c r="H57" s="322" t="s">
        <v>19</v>
      </c>
      <c r="I57" s="407" t="s">
        <v>16</v>
      </c>
      <c r="J57" s="310" t="s">
        <v>17</v>
      </c>
      <c r="K57" s="407" t="s">
        <v>18</v>
      </c>
      <c r="L57" s="118" t="s">
        <v>19</v>
      </c>
      <c r="M57" s="407" t="s">
        <v>16</v>
      </c>
      <c r="N57" s="407" t="s">
        <v>17</v>
      </c>
      <c r="O57" s="407" t="s">
        <v>18</v>
      </c>
      <c r="P57" s="118" t="s">
        <v>19</v>
      </c>
      <c r="Q57" s="407" t="s">
        <v>16</v>
      </c>
      <c r="R57" s="407" t="s">
        <v>17</v>
      </c>
      <c r="S57" s="407" t="s">
        <v>18</v>
      </c>
      <c r="T57" s="118" t="s">
        <v>19</v>
      </c>
      <c r="U57" s="407" t="s">
        <v>16</v>
      </c>
      <c r="V57" s="407" t="s">
        <v>17</v>
      </c>
      <c r="W57" s="407" t="s">
        <v>18</v>
      </c>
      <c r="X57" s="118" t="s">
        <v>19</v>
      </c>
      <c r="Y57" s="407" t="s">
        <v>324</v>
      </c>
      <c r="Z57" s="407" t="s">
        <v>329</v>
      </c>
      <c r="AA57" s="407" t="s">
        <v>334</v>
      </c>
      <c r="AB57" s="118" t="s">
        <v>19</v>
      </c>
      <c r="AC57" s="407" t="s">
        <v>324</v>
      </c>
      <c r="AD57" s="407" t="s">
        <v>329</v>
      </c>
      <c r="AE57" s="118" t="s">
        <v>334</v>
      </c>
      <c r="AG57" s="868"/>
      <c r="AH57" s="868"/>
    </row>
    <row r="58" spans="1:34">
      <c r="E58" s="323"/>
      <c r="F58" s="319"/>
      <c r="G58" s="319"/>
      <c r="H58" s="329"/>
      <c r="I58" s="120"/>
      <c r="J58" s="120"/>
      <c r="K58" s="120"/>
      <c r="L58" s="126"/>
      <c r="M58" s="120"/>
      <c r="N58" s="120"/>
      <c r="O58" s="120"/>
      <c r="P58" s="126"/>
      <c r="Q58" s="120"/>
      <c r="R58" s="120"/>
      <c r="S58" s="120"/>
      <c r="T58" s="126"/>
      <c r="U58" s="120"/>
      <c r="V58" s="120"/>
      <c r="W58" s="120"/>
      <c r="X58" s="126"/>
      <c r="Y58" s="120"/>
      <c r="Z58" s="120"/>
      <c r="AA58" s="120"/>
      <c r="AB58" s="126"/>
      <c r="AC58" s="120"/>
      <c r="AD58" s="120"/>
      <c r="AE58" s="126"/>
      <c r="AG58" s="868"/>
      <c r="AH58" s="868"/>
    </row>
    <row r="59" spans="1:34">
      <c r="A59" s="95" t="s">
        <v>186</v>
      </c>
      <c r="E59" s="556">
        <v>13928</v>
      </c>
      <c r="F59" s="557">
        <v>13901</v>
      </c>
      <c r="G59" s="557">
        <v>13922</v>
      </c>
      <c r="H59" s="662">
        <v>16283</v>
      </c>
      <c r="I59" s="558">
        <v>16840</v>
      </c>
      <c r="J59" s="558">
        <v>17453</v>
      </c>
      <c r="K59" s="558">
        <v>18538</v>
      </c>
      <c r="L59" s="558">
        <v>19364</v>
      </c>
      <c r="M59" s="661">
        <v>19904</v>
      </c>
      <c r="N59" s="558">
        <v>20631</v>
      </c>
      <c r="O59" s="558">
        <v>21125</v>
      </c>
      <c r="P59" s="662">
        <v>21640</v>
      </c>
      <c r="Q59" s="558">
        <v>21471</v>
      </c>
      <c r="R59" s="558">
        <v>20388</v>
      </c>
      <c r="S59" s="558">
        <v>20148</v>
      </c>
      <c r="T59" s="662">
        <v>20302</v>
      </c>
      <c r="U59" s="558">
        <v>20762</v>
      </c>
      <c r="V59" s="558">
        <v>20881</v>
      </c>
      <c r="W59" s="558">
        <v>21765</v>
      </c>
      <c r="X59" s="662">
        <v>22180</v>
      </c>
      <c r="Y59" s="558">
        <v>21540</v>
      </c>
      <c r="Z59" s="558">
        <v>22312</v>
      </c>
      <c r="AA59" s="558">
        <v>23849</v>
      </c>
      <c r="AB59" s="662">
        <v>24779</v>
      </c>
      <c r="AC59" s="558">
        <v>25447</v>
      </c>
      <c r="AD59" s="558">
        <v>26257</v>
      </c>
      <c r="AE59" s="662">
        <v>27758</v>
      </c>
      <c r="AG59" s="868"/>
      <c r="AH59" s="868"/>
    </row>
    <row r="60" spans="1:34">
      <c r="A60" s="95"/>
      <c r="E60" s="324"/>
      <c r="F60" s="295"/>
      <c r="G60" s="295"/>
      <c r="H60" s="296"/>
      <c r="M60" s="658"/>
      <c r="N60" s="659"/>
      <c r="O60" s="659"/>
      <c r="P60" s="660"/>
      <c r="Q60" s="659"/>
      <c r="R60" s="659"/>
      <c r="S60" s="659"/>
      <c r="T60" s="660"/>
      <c r="U60" s="659"/>
      <c r="V60" s="659"/>
      <c r="W60" s="659"/>
      <c r="X60" s="104"/>
      <c r="Y60" s="659"/>
      <c r="Z60" s="659"/>
      <c r="AA60" s="659"/>
      <c r="AB60" s="104"/>
      <c r="AE60" s="104"/>
      <c r="AG60" s="868"/>
      <c r="AH60" s="868"/>
    </row>
    <row r="61" spans="1:34">
      <c r="A61" s="95" t="s">
        <v>195</v>
      </c>
      <c r="E61" s="559">
        <v>6987</v>
      </c>
      <c r="F61" s="560">
        <v>6986</v>
      </c>
      <c r="G61" s="560">
        <v>6387</v>
      </c>
      <c r="H61" s="561">
        <v>6387</v>
      </c>
      <c r="I61" s="562">
        <v>6435</v>
      </c>
      <c r="J61" s="562">
        <v>6435</v>
      </c>
      <c r="K61" s="562">
        <v>6435</v>
      </c>
      <c r="L61" s="562">
        <v>6083</v>
      </c>
      <c r="M61" s="856">
        <v>6081</v>
      </c>
      <c r="N61" s="857">
        <v>5179</v>
      </c>
      <c r="O61" s="857">
        <v>5177</v>
      </c>
      <c r="P61" s="858">
        <v>5176</v>
      </c>
      <c r="Q61" s="857">
        <v>5222</v>
      </c>
      <c r="R61" s="857">
        <v>5724</v>
      </c>
      <c r="S61" s="857">
        <v>5721</v>
      </c>
      <c r="T61" s="858">
        <v>5816</v>
      </c>
      <c r="U61" s="857">
        <v>5133</v>
      </c>
      <c r="V61" s="857">
        <v>5125</v>
      </c>
      <c r="W61" s="857">
        <v>5117</v>
      </c>
      <c r="X61" s="709">
        <v>5109</v>
      </c>
      <c r="Y61" s="857">
        <v>5099</v>
      </c>
      <c r="Z61" s="857">
        <v>5091</v>
      </c>
      <c r="AA61" s="857">
        <v>5084</v>
      </c>
      <c r="AB61" s="709">
        <v>5078</v>
      </c>
      <c r="AC61" s="562">
        <v>3820</v>
      </c>
      <c r="AD61" s="562">
        <v>3814</v>
      </c>
      <c r="AE61" s="709">
        <v>3806</v>
      </c>
      <c r="AG61" s="868"/>
      <c r="AH61" s="868"/>
    </row>
    <row r="62" spans="1:34">
      <c r="A62" s="95" t="s">
        <v>187</v>
      </c>
      <c r="E62" s="563">
        <v>-1547</v>
      </c>
      <c r="F62" s="564">
        <v>-1649</v>
      </c>
      <c r="G62" s="564">
        <v>-846</v>
      </c>
      <c r="H62" s="565">
        <v>-834</v>
      </c>
      <c r="I62" s="566">
        <v>-816</v>
      </c>
      <c r="J62" s="566">
        <v>-1008</v>
      </c>
      <c r="K62" s="566">
        <v>-1274</v>
      </c>
      <c r="L62" s="566">
        <v>-1556</v>
      </c>
      <c r="M62" s="859">
        <v>-1136</v>
      </c>
      <c r="N62" s="860">
        <v>-1160</v>
      </c>
      <c r="O62" s="860">
        <v>-1583</v>
      </c>
      <c r="P62" s="861">
        <v>-2028</v>
      </c>
      <c r="Q62" s="860">
        <v>-2907</v>
      </c>
      <c r="R62" s="860">
        <v>-2417</v>
      </c>
      <c r="S62" s="860">
        <v>-3066</v>
      </c>
      <c r="T62" s="861">
        <v>-3329</v>
      </c>
      <c r="U62" s="860">
        <v>-3388</v>
      </c>
      <c r="V62" s="860">
        <v>-3880</v>
      </c>
      <c r="W62" s="860">
        <v>-4293</v>
      </c>
      <c r="X62" s="710">
        <v>-5209</v>
      </c>
      <c r="Y62" s="860">
        <v>-4009</v>
      </c>
      <c r="Z62" s="860">
        <v>-3073</v>
      </c>
      <c r="AA62" s="860">
        <v>-5272</v>
      </c>
      <c r="AB62" s="710">
        <v>-5972</v>
      </c>
      <c r="AC62" s="566">
        <v>-5018</v>
      </c>
      <c r="AD62" s="566">
        <v>-4764</v>
      </c>
      <c r="AE62" s="710">
        <v>-5326</v>
      </c>
      <c r="AG62" s="868"/>
      <c r="AH62" s="868"/>
    </row>
    <row r="63" spans="1:34">
      <c r="A63" s="95" t="s">
        <v>373</v>
      </c>
      <c r="E63" s="567">
        <v>5440</v>
      </c>
      <c r="F63" s="568">
        <v>5337</v>
      </c>
      <c r="G63" s="568">
        <v>5541</v>
      </c>
      <c r="H63" s="569">
        <v>5553</v>
      </c>
      <c r="I63" s="570">
        <v>5619</v>
      </c>
      <c r="J63" s="570">
        <v>5427</v>
      </c>
      <c r="K63" s="570">
        <v>5161</v>
      </c>
      <c r="L63" s="570">
        <v>4528</v>
      </c>
      <c r="M63" s="862">
        <v>4945</v>
      </c>
      <c r="N63" s="863">
        <v>4019</v>
      </c>
      <c r="O63" s="863">
        <v>3594</v>
      </c>
      <c r="P63" s="864">
        <v>3148</v>
      </c>
      <c r="Q63" s="862">
        <v>2315</v>
      </c>
      <c r="R63" s="863">
        <v>3307</v>
      </c>
      <c r="S63" s="863">
        <v>2655</v>
      </c>
      <c r="T63" s="864">
        <v>2487</v>
      </c>
      <c r="U63" s="863">
        <v>1745</v>
      </c>
      <c r="V63" s="863">
        <v>1245</v>
      </c>
      <c r="W63" s="863">
        <v>824</v>
      </c>
      <c r="X63" s="711">
        <v>-100</v>
      </c>
      <c r="Y63" s="863">
        <v>1090</v>
      </c>
      <c r="Z63" s="863">
        <v>2018</v>
      </c>
      <c r="AA63" s="863">
        <v>-188</v>
      </c>
      <c r="AB63" s="711">
        <v>-894</v>
      </c>
      <c r="AC63" s="570">
        <v>-1198</v>
      </c>
      <c r="AD63" s="570">
        <v>-950</v>
      </c>
      <c r="AE63" s="711">
        <v>-1520</v>
      </c>
      <c r="AG63" s="868"/>
      <c r="AH63" s="868"/>
    </row>
    <row r="64" spans="1:34">
      <c r="A64" s="95"/>
      <c r="E64" s="324"/>
      <c r="F64" s="295"/>
      <c r="G64" s="295"/>
      <c r="H64" s="296"/>
      <c r="M64" s="658"/>
      <c r="N64" s="659"/>
      <c r="O64" s="659"/>
      <c r="P64" s="660"/>
      <c r="Q64" s="659"/>
      <c r="R64" s="659"/>
      <c r="S64" s="659"/>
      <c r="T64" s="660"/>
      <c r="U64" s="659"/>
      <c r="V64" s="659"/>
      <c r="W64" s="659"/>
      <c r="X64" s="712"/>
      <c r="Y64" s="659"/>
      <c r="Z64" s="659"/>
      <c r="AA64" s="659"/>
      <c r="AB64" s="712"/>
      <c r="AC64" s="888"/>
      <c r="AD64" s="888"/>
      <c r="AE64" s="712"/>
      <c r="AG64" s="868"/>
      <c r="AH64" s="868"/>
    </row>
    <row r="65" spans="1:34" ht="13.5" thickBot="1">
      <c r="A65" s="95" t="s">
        <v>188</v>
      </c>
      <c r="E65" s="571">
        <v>20915</v>
      </c>
      <c r="F65" s="572">
        <v>20887</v>
      </c>
      <c r="G65" s="572">
        <v>20309</v>
      </c>
      <c r="H65" s="573">
        <v>22670</v>
      </c>
      <c r="I65" s="574">
        <v>23275</v>
      </c>
      <c r="J65" s="574">
        <v>23888</v>
      </c>
      <c r="K65" s="574">
        <v>24973</v>
      </c>
      <c r="L65" s="574">
        <v>25447</v>
      </c>
      <c r="M65" s="665">
        <v>25985</v>
      </c>
      <c r="N65" s="574">
        <v>25810</v>
      </c>
      <c r="O65" s="574">
        <v>26302</v>
      </c>
      <c r="P65" s="666">
        <v>26816</v>
      </c>
      <c r="Q65" s="574">
        <v>26693</v>
      </c>
      <c r="R65" s="574">
        <v>26112</v>
      </c>
      <c r="S65" s="574">
        <v>25869.000000000004</v>
      </c>
      <c r="T65" s="666">
        <v>26118</v>
      </c>
      <c r="U65" s="574">
        <v>25895</v>
      </c>
      <c r="V65" s="574">
        <v>26006</v>
      </c>
      <c r="W65" s="574">
        <v>26882</v>
      </c>
      <c r="X65" s="666">
        <v>27289</v>
      </c>
      <c r="Y65" s="574">
        <v>26639</v>
      </c>
      <c r="Z65" s="574">
        <v>27403</v>
      </c>
      <c r="AA65" s="574">
        <v>28933</v>
      </c>
      <c r="AB65" s="666">
        <v>29857</v>
      </c>
      <c r="AC65" s="574">
        <v>29267</v>
      </c>
      <c r="AD65" s="574">
        <v>30071</v>
      </c>
      <c r="AE65" s="666">
        <v>31564</v>
      </c>
      <c r="AG65" s="868"/>
      <c r="AH65" s="868"/>
    </row>
    <row r="66" spans="1:34" ht="13.5" thickTop="1">
      <c r="A66" s="95"/>
      <c r="E66" s="575"/>
      <c r="F66" s="576"/>
      <c r="G66" s="576"/>
      <c r="H66" s="577"/>
      <c r="I66" s="578"/>
      <c r="J66" s="578"/>
      <c r="K66" s="578"/>
      <c r="L66" s="578"/>
      <c r="M66" s="663"/>
      <c r="N66" s="578"/>
      <c r="O66" s="578"/>
      <c r="P66" s="664"/>
      <c r="Q66" s="578"/>
      <c r="R66" s="578"/>
      <c r="S66" s="578"/>
      <c r="T66" s="664"/>
      <c r="U66" s="578"/>
      <c r="V66" s="578"/>
      <c r="W66" s="578"/>
      <c r="X66" s="713"/>
      <c r="Y66" s="578"/>
      <c r="Z66" s="578"/>
      <c r="AA66" s="578"/>
      <c r="AB66" s="713"/>
      <c r="AC66" s="889"/>
      <c r="AD66" s="889"/>
      <c r="AE66" s="713"/>
      <c r="AG66" s="868"/>
      <c r="AH66" s="868"/>
    </row>
    <row r="67" spans="1:34" ht="13.5" thickBot="1">
      <c r="A67" s="95" t="s">
        <v>189</v>
      </c>
      <c r="E67" s="571">
        <v>19368</v>
      </c>
      <c r="F67" s="572">
        <v>19238</v>
      </c>
      <c r="G67" s="572">
        <v>19463</v>
      </c>
      <c r="H67" s="573">
        <v>21836</v>
      </c>
      <c r="I67" s="574">
        <v>22459</v>
      </c>
      <c r="J67" s="574">
        <v>22880</v>
      </c>
      <c r="K67" s="574">
        <v>23699</v>
      </c>
      <c r="L67" s="574">
        <v>23892</v>
      </c>
      <c r="M67" s="665">
        <v>24849</v>
      </c>
      <c r="N67" s="574">
        <v>24650</v>
      </c>
      <c r="O67" s="574">
        <v>24719</v>
      </c>
      <c r="P67" s="666">
        <v>24788</v>
      </c>
      <c r="Q67" s="574">
        <v>23786</v>
      </c>
      <c r="R67" s="574">
        <v>23695</v>
      </c>
      <c r="S67" s="574">
        <v>22803</v>
      </c>
      <c r="T67" s="666">
        <v>22789</v>
      </c>
      <c r="U67" s="574">
        <v>22507</v>
      </c>
      <c r="V67" s="574">
        <v>22126</v>
      </c>
      <c r="W67" s="574">
        <v>22589</v>
      </c>
      <c r="X67" s="666">
        <v>22080</v>
      </c>
      <c r="Y67" s="574">
        <v>22630</v>
      </c>
      <c r="Z67" s="574">
        <v>24330</v>
      </c>
      <c r="AA67" s="574">
        <v>23661</v>
      </c>
      <c r="AB67" s="666">
        <v>23885</v>
      </c>
      <c r="AC67" s="574">
        <v>24249</v>
      </c>
      <c r="AD67" s="574">
        <v>25307</v>
      </c>
      <c r="AE67" s="666">
        <v>26238</v>
      </c>
      <c r="AG67" s="868"/>
      <c r="AH67" s="868"/>
    </row>
    <row r="68" spans="1:34" ht="13.5" thickTop="1">
      <c r="A68" s="95"/>
      <c r="E68" s="324"/>
      <c r="F68" s="295"/>
      <c r="G68" s="295"/>
      <c r="H68" s="296"/>
      <c r="M68" s="443"/>
      <c r="P68" s="104"/>
      <c r="T68" s="104"/>
      <c r="X68" s="104"/>
      <c r="AB68" s="104"/>
      <c r="AE68" s="104"/>
      <c r="AG68" s="868"/>
      <c r="AH68" s="868"/>
    </row>
    <row r="69" spans="1:34" ht="13.5" thickBot="1">
      <c r="A69" s="95" t="s">
        <v>190</v>
      </c>
      <c r="E69" s="470">
        <v>0.33406645947884295</v>
      </c>
      <c r="F69" s="471">
        <v>0.33446641451620623</v>
      </c>
      <c r="G69" s="471">
        <v>0.31449111231473731</v>
      </c>
      <c r="H69" s="325">
        <v>0.28172555246791053</v>
      </c>
      <c r="I69" s="442">
        <v>0.2764769065520945</v>
      </c>
      <c r="J69" s="442">
        <v>0.2693821165438714</v>
      </c>
      <c r="K69" s="442">
        <v>0.25767829255596042</v>
      </c>
      <c r="L69" s="442">
        <v>0.23904586002279246</v>
      </c>
      <c r="M69" s="472">
        <v>0.23401962670771598</v>
      </c>
      <c r="N69" s="442">
        <v>0.20065865943432779</v>
      </c>
      <c r="O69" s="442">
        <v>0.19682913846855751</v>
      </c>
      <c r="P69" s="110">
        <v>0.19301909307875895</v>
      </c>
      <c r="Q69" s="442">
        <v>0.19563181358408571</v>
      </c>
      <c r="R69" s="442">
        <v>0.21920955882352941</v>
      </c>
      <c r="S69" s="442">
        <v>0.22115273106807376</v>
      </c>
      <c r="T69" s="110">
        <v>0.22268167547285397</v>
      </c>
      <c r="U69" s="442">
        <v>0.19822359528866576</v>
      </c>
      <c r="V69" s="442">
        <v>0.19706990694455126</v>
      </c>
      <c r="W69" s="442">
        <v>0.1903504203556283</v>
      </c>
      <c r="X69" s="110">
        <v>0.18721829308512589</v>
      </c>
      <c r="Y69" s="442">
        <v>0.19141108900484252</v>
      </c>
      <c r="Z69" s="442">
        <v>0.18578257854979383</v>
      </c>
      <c r="AA69" s="442">
        <v>0.17571631009573843</v>
      </c>
      <c r="AB69" s="110">
        <v>0.17007736879123825</v>
      </c>
      <c r="AC69" s="442">
        <v>0.13052243140738715</v>
      </c>
      <c r="AD69" s="442">
        <v>0.12683316151774135</v>
      </c>
      <c r="AE69" s="110">
        <v>0.12058040805981497</v>
      </c>
      <c r="AG69" s="868"/>
      <c r="AH69" s="868"/>
    </row>
    <row r="70" spans="1:34" ht="13.5" thickTop="1">
      <c r="E70" s="324"/>
      <c r="F70" s="295"/>
      <c r="G70" s="295"/>
      <c r="H70" s="296"/>
      <c r="M70" s="443"/>
      <c r="P70" s="104"/>
      <c r="T70" s="104"/>
      <c r="X70" s="714"/>
      <c r="AB70" s="714"/>
      <c r="AC70" s="890"/>
      <c r="AD70" s="890"/>
      <c r="AE70" s="714"/>
      <c r="AG70" s="868"/>
      <c r="AH70" s="868"/>
    </row>
    <row r="71" spans="1:34" ht="13.5" thickBot="1">
      <c r="A71" s="98" t="s">
        <v>374</v>
      </c>
      <c r="E71" s="470">
        <v>0.2808756712102437</v>
      </c>
      <c r="F71" s="471">
        <v>0.2774196901964861</v>
      </c>
      <c r="G71" s="471">
        <v>0.28469403483532857</v>
      </c>
      <c r="H71" s="325">
        <v>0.25429317213903008</v>
      </c>
      <c r="I71" s="442">
        <v>0.25018923371476914</v>
      </c>
      <c r="J71" s="442">
        <v>0.23719405594405593</v>
      </c>
      <c r="K71" s="442">
        <v>0.21777290181020295</v>
      </c>
      <c r="L71" s="442">
        <v>0.18948558034406263</v>
      </c>
      <c r="M71" s="472">
        <v>0.19900197191033844</v>
      </c>
      <c r="N71" s="442">
        <v>0.16304259634888438</v>
      </c>
      <c r="O71" s="442">
        <v>0.14539423115821837</v>
      </c>
      <c r="P71" s="110">
        <v>0.12699693400032275</v>
      </c>
      <c r="Q71" s="442">
        <v>9.7326158244345415E-2</v>
      </c>
      <c r="R71" s="442">
        <v>0.13956530913694873</v>
      </c>
      <c r="S71" s="442">
        <v>0.11643204841468228</v>
      </c>
      <c r="T71" s="110">
        <v>0.10913159857826144</v>
      </c>
      <c r="U71" s="442">
        <v>7.7531434664770957E-2</v>
      </c>
      <c r="V71" s="442">
        <v>5.6268643225164963E-2</v>
      </c>
      <c r="W71" s="442">
        <v>3.6477931736685995E-2</v>
      </c>
      <c r="X71" s="110">
        <v>-4.528985507246377E-3</v>
      </c>
      <c r="Y71" s="442">
        <v>4.81661511268228E-2</v>
      </c>
      <c r="Z71" s="442">
        <v>8.2942868886148782E-2</v>
      </c>
      <c r="AA71" s="442">
        <v>-7.9455644309200796E-3</v>
      </c>
      <c r="AB71" s="110">
        <v>-3.7429348963784803E-2</v>
      </c>
      <c r="AC71" s="442">
        <v>-4.9404099138108788E-2</v>
      </c>
      <c r="AD71" s="442">
        <v>-3.7539020824277868E-2</v>
      </c>
      <c r="AE71" s="110">
        <v>-5.7931244759509108E-2</v>
      </c>
      <c r="AG71" s="868"/>
      <c r="AH71" s="868"/>
    </row>
    <row r="72" spans="1:34" ht="14.25" thickTop="1" thickBot="1">
      <c r="A72" s="117"/>
      <c r="B72" s="109"/>
      <c r="C72" s="109"/>
      <c r="D72" s="109"/>
      <c r="E72" s="326"/>
      <c r="F72" s="327"/>
      <c r="G72" s="327"/>
      <c r="H72" s="328"/>
      <c r="I72" s="326"/>
      <c r="J72" s="327"/>
      <c r="K72" s="327"/>
      <c r="L72" s="111"/>
      <c r="M72" s="109"/>
      <c r="N72" s="109"/>
      <c r="O72" s="109"/>
      <c r="P72" s="111"/>
      <c r="Q72" s="109"/>
      <c r="R72" s="109"/>
      <c r="S72" s="109"/>
      <c r="T72" s="111"/>
      <c r="U72" s="109"/>
      <c r="V72" s="109"/>
      <c r="W72" s="109"/>
      <c r="X72" s="111"/>
      <c r="Y72" s="109"/>
      <c r="Z72" s="109"/>
      <c r="AA72" s="109"/>
      <c r="AB72" s="111"/>
      <c r="AC72" s="109"/>
      <c r="AD72" s="109"/>
      <c r="AE72" s="111"/>
    </row>
    <row r="74" spans="1:34">
      <c r="A74" s="119" t="s">
        <v>333</v>
      </c>
      <c r="H74" s="119"/>
    </row>
    <row r="75" spans="1:34">
      <c r="A75" s="95" t="s">
        <v>295</v>
      </c>
    </row>
    <row r="76" spans="1:34">
      <c r="A76" s="95" t="s">
        <v>296</v>
      </c>
    </row>
    <row r="77" spans="1:34">
      <c r="A77" s="95" t="s">
        <v>297</v>
      </c>
    </row>
    <row r="78" spans="1:34" ht="6" customHeight="1">
      <c r="A78" s="95"/>
    </row>
    <row r="79" spans="1:34">
      <c r="A79" s="95"/>
    </row>
    <row r="80" spans="1:34">
      <c r="A80" s="95"/>
    </row>
    <row r="81" spans="1:1">
      <c r="A81" s="95"/>
    </row>
    <row r="82" spans="1:1">
      <c r="A82" s="95"/>
    </row>
  </sheetData>
  <mergeCells count="14">
    <mergeCell ref="Q3:T3"/>
    <mergeCell ref="Q56:T56"/>
    <mergeCell ref="E3:H3"/>
    <mergeCell ref="E56:H56"/>
    <mergeCell ref="M3:P3"/>
    <mergeCell ref="M56:P56"/>
    <mergeCell ref="I3:L3"/>
    <mergeCell ref="I56:L56"/>
    <mergeCell ref="AC3:AE3"/>
    <mergeCell ref="AC56:AE56"/>
    <mergeCell ref="Y56:AB56"/>
    <mergeCell ref="Y3:AB3"/>
    <mergeCell ref="U3:X3"/>
    <mergeCell ref="U56:X56"/>
  </mergeCells>
  <printOptions horizontalCentered="1"/>
  <pageMargins left="0.25" right="0.25" top="0.5" bottom="0.5" header="0.3" footer="0.3"/>
  <pageSetup scale="53" orientation="landscape" r:id="rId1"/>
  <headerFooter alignWithMargins="0">
    <oddFooter>&amp;R&amp;9&amp;A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BK71"/>
  <sheetViews>
    <sheetView zoomScaleNormal="100" zoomScaleSheetLayoutView="100" workbookViewId="0">
      <pane xSplit="3" ySplit="4" topLeftCell="D5" activePane="bottomRight" state="frozen"/>
      <selection activeCell="W16" sqref="W16"/>
      <selection pane="topRight" activeCell="W16" sqref="W16"/>
      <selection pane="bottomLeft" activeCell="W16" sqref="W16"/>
      <selection pane="bottomRight"/>
    </sheetView>
  </sheetViews>
  <sheetFormatPr defaultColWidth="9.140625" defaultRowHeight="13.5"/>
  <cols>
    <col min="1" max="1" width="2.42578125" style="82" customWidth="1"/>
    <col min="2" max="2" width="1.7109375" style="89" customWidth="1"/>
    <col min="3" max="3" width="32.140625" style="89" customWidth="1"/>
    <col min="4" max="30" width="6.7109375" style="89" customWidth="1"/>
    <col min="31" max="16384" width="9.140625" style="89"/>
  </cols>
  <sheetData>
    <row r="1" spans="1:33" s="78" customFormat="1" ht="9.9499999999999993" customHeight="1">
      <c r="A1" s="82" t="s">
        <v>27</v>
      </c>
    </row>
    <row r="2" spans="1:33" s="78" customFormat="1" ht="9.9499999999999993" customHeight="1">
      <c r="A2" s="73" t="s">
        <v>38</v>
      </c>
    </row>
    <row r="3" spans="1:33" s="83" customFormat="1" ht="9.75" customHeight="1">
      <c r="A3" s="330"/>
      <c r="B3" s="331"/>
      <c r="C3" s="332"/>
      <c r="D3" s="961">
        <v>2017</v>
      </c>
      <c r="E3" s="962"/>
      <c r="F3" s="962"/>
      <c r="G3" s="963"/>
      <c r="H3" s="926">
        <v>2018</v>
      </c>
      <c r="I3" s="927"/>
      <c r="J3" s="927"/>
      <c r="K3" s="928"/>
      <c r="L3" s="926" t="s">
        <v>291</v>
      </c>
      <c r="M3" s="927"/>
      <c r="N3" s="927"/>
      <c r="O3" s="928"/>
      <c r="P3" s="926" t="s">
        <v>301</v>
      </c>
      <c r="Q3" s="927"/>
      <c r="R3" s="927"/>
      <c r="S3" s="928"/>
      <c r="T3" s="921">
        <v>2021</v>
      </c>
      <c r="U3" s="922"/>
      <c r="V3" s="922"/>
      <c r="W3" s="923"/>
      <c r="X3" s="921">
        <v>2022</v>
      </c>
      <c r="Y3" s="922"/>
      <c r="Z3" s="922"/>
      <c r="AA3" s="923"/>
      <c r="AB3" s="921">
        <v>2023</v>
      </c>
      <c r="AC3" s="922"/>
      <c r="AD3" s="923"/>
    </row>
    <row r="4" spans="1:33" s="83" customFormat="1" ht="9.6" customHeight="1" thickBot="1">
      <c r="A4" s="333" t="s">
        <v>15</v>
      </c>
      <c r="B4" s="333"/>
      <c r="C4" s="334"/>
      <c r="D4" s="341" t="s">
        <v>16</v>
      </c>
      <c r="E4" s="342" t="s">
        <v>17</v>
      </c>
      <c r="F4" s="342" t="s">
        <v>18</v>
      </c>
      <c r="G4" s="343" t="s">
        <v>19</v>
      </c>
      <c r="H4" s="341" t="s">
        <v>16</v>
      </c>
      <c r="I4" s="342" t="s">
        <v>17</v>
      </c>
      <c r="J4" s="342" t="s">
        <v>18</v>
      </c>
      <c r="K4" s="84" t="s">
        <v>19</v>
      </c>
      <c r="L4" s="447" t="s">
        <v>16</v>
      </c>
      <c r="M4" s="447" t="s">
        <v>17</v>
      </c>
      <c r="N4" s="447" t="s">
        <v>18</v>
      </c>
      <c r="O4" s="84" t="s">
        <v>19</v>
      </c>
      <c r="P4" s="447" t="s">
        <v>16</v>
      </c>
      <c r="Q4" s="447" t="s">
        <v>17</v>
      </c>
      <c r="R4" s="447" t="s">
        <v>18</v>
      </c>
      <c r="S4" s="84" t="s">
        <v>19</v>
      </c>
      <c r="T4" s="447" t="s">
        <v>16</v>
      </c>
      <c r="U4" s="447" t="s">
        <v>17</v>
      </c>
      <c r="V4" s="447" t="s">
        <v>18</v>
      </c>
      <c r="W4" s="84" t="s">
        <v>19</v>
      </c>
      <c r="X4" s="447" t="s">
        <v>16</v>
      </c>
      <c r="Y4" s="447" t="s">
        <v>17</v>
      </c>
      <c r="Z4" s="447" t="s">
        <v>18</v>
      </c>
      <c r="AA4" s="84" t="s">
        <v>19</v>
      </c>
      <c r="AB4" s="447" t="s">
        <v>324</v>
      </c>
      <c r="AC4" s="447" t="s">
        <v>329</v>
      </c>
      <c r="AD4" s="84" t="s">
        <v>334</v>
      </c>
    </row>
    <row r="5" spans="1:33" s="78" customFormat="1" ht="9.6" customHeight="1">
      <c r="A5" s="291" t="s">
        <v>131</v>
      </c>
      <c r="B5" s="335"/>
      <c r="C5" s="336"/>
      <c r="D5" s="344"/>
      <c r="E5" s="345"/>
      <c r="F5" s="345"/>
      <c r="G5" s="346"/>
      <c r="H5" s="344"/>
      <c r="I5" s="335"/>
      <c r="J5" s="335"/>
      <c r="K5" s="99"/>
      <c r="L5" s="448"/>
      <c r="M5" s="448"/>
      <c r="N5" s="448"/>
      <c r="O5" s="99"/>
      <c r="P5" s="448"/>
      <c r="Q5" s="448"/>
      <c r="R5" s="448"/>
      <c r="S5" s="99"/>
      <c r="T5" s="448"/>
      <c r="U5" s="448"/>
      <c r="V5" s="448"/>
      <c r="W5" s="99"/>
      <c r="X5" s="448"/>
      <c r="Y5" s="448"/>
      <c r="Z5" s="448"/>
      <c r="AA5" s="99"/>
      <c r="AB5" s="448"/>
      <c r="AC5" s="448"/>
      <c r="AD5" s="99"/>
    </row>
    <row r="6" spans="1:33" s="78" customFormat="1" ht="9.6" customHeight="1">
      <c r="A6" s="335" t="s">
        <v>204</v>
      </c>
      <c r="B6" s="335"/>
      <c r="C6" s="336"/>
      <c r="D6" s="344"/>
      <c r="E6" s="335"/>
      <c r="F6" s="335"/>
      <c r="G6" s="336"/>
      <c r="H6" s="344"/>
      <c r="I6" s="335"/>
      <c r="J6" s="335"/>
      <c r="K6" s="79"/>
      <c r="O6" s="79"/>
      <c r="S6" s="79"/>
      <c r="W6" s="79"/>
      <c r="AA6" s="79"/>
      <c r="AD6" s="79"/>
    </row>
    <row r="7" spans="1:33" s="78" customFormat="1" ht="9.6" customHeight="1">
      <c r="A7" s="335" t="s">
        <v>150</v>
      </c>
      <c r="B7" s="335"/>
      <c r="C7" s="336"/>
      <c r="D7" s="344"/>
      <c r="E7" s="335"/>
      <c r="F7" s="335"/>
      <c r="G7" s="336"/>
      <c r="H7" s="344"/>
      <c r="I7" s="335"/>
      <c r="J7" s="335"/>
      <c r="K7" s="79"/>
      <c r="O7" s="79"/>
      <c r="S7" s="79"/>
      <c r="W7" s="79"/>
      <c r="AA7" s="79"/>
      <c r="AD7" s="79"/>
    </row>
    <row r="8" spans="1:33" s="78" customFormat="1" ht="9.6" customHeight="1">
      <c r="A8" s="335" t="s">
        <v>205</v>
      </c>
      <c r="B8" s="335"/>
      <c r="C8" s="337"/>
      <c r="D8" s="581">
        <v>29</v>
      </c>
      <c r="E8" s="582">
        <v>52</v>
      </c>
      <c r="F8" s="582">
        <v>152</v>
      </c>
      <c r="G8" s="583">
        <v>2583</v>
      </c>
      <c r="H8" s="581">
        <v>639</v>
      </c>
      <c r="I8" s="582">
        <v>1335</v>
      </c>
      <c r="J8" s="582">
        <v>2526</v>
      </c>
      <c r="K8" s="584">
        <v>3419</v>
      </c>
      <c r="L8" s="585">
        <v>635</v>
      </c>
      <c r="M8" s="585">
        <v>1483</v>
      </c>
      <c r="N8" s="585">
        <v>2098</v>
      </c>
      <c r="O8" s="584">
        <v>2735</v>
      </c>
      <c r="P8" s="585">
        <v>10</v>
      </c>
      <c r="Q8" s="585">
        <v>-900</v>
      </c>
      <c r="R8" s="585">
        <v>-942</v>
      </c>
      <c r="S8" s="584">
        <v>-605</v>
      </c>
      <c r="T8" s="585">
        <v>677</v>
      </c>
      <c r="U8" s="585">
        <v>1584</v>
      </c>
      <c r="V8" s="585">
        <v>2679</v>
      </c>
      <c r="W8" s="584">
        <v>4664</v>
      </c>
      <c r="X8" s="585">
        <v>390</v>
      </c>
      <c r="Y8" s="585">
        <v>2628</v>
      </c>
      <c r="Z8" s="585">
        <v>5482</v>
      </c>
      <c r="AA8" s="584">
        <v>7759</v>
      </c>
      <c r="AB8" s="585">
        <v>2023</v>
      </c>
      <c r="AC8" s="585">
        <v>3576</v>
      </c>
      <c r="AD8" s="584">
        <v>5606</v>
      </c>
      <c r="AF8" s="672"/>
      <c r="AG8" s="672"/>
    </row>
    <row r="9" spans="1:33" s="78" customFormat="1" ht="9.9499999999999993" customHeight="1">
      <c r="A9" s="335" t="s">
        <v>80</v>
      </c>
      <c r="B9" s="335"/>
      <c r="C9" s="336"/>
      <c r="D9" s="347"/>
      <c r="E9" s="348"/>
      <c r="F9" s="348"/>
      <c r="G9" s="349"/>
      <c r="H9" s="347"/>
      <c r="I9" s="348"/>
      <c r="J9" s="348"/>
      <c r="K9" s="85"/>
      <c r="L9" s="449"/>
      <c r="M9" s="449"/>
      <c r="N9" s="449"/>
      <c r="O9" s="85"/>
      <c r="P9" s="449"/>
      <c r="Q9" s="449"/>
      <c r="R9" s="449"/>
      <c r="S9" s="85"/>
      <c r="T9" s="449"/>
      <c r="U9" s="449"/>
      <c r="V9" s="449"/>
      <c r="W9" s="85"/>
      <c r="X9" s="449"/>
      <c r="Y9" s="449"/>
      <c r="Z9" s="449"/>
      <c r="AA9" s="85"/>
      <c r="AB9" s="449"/>
      <c r="AC9" s="449"/>
      <c r="AD9" s="85"/>
      <c r="AF9" s="672"/>
      <c r="AG9" s="672"/>
    </row>
    <row r="10" spans="1:33" s="78" customFormat="1" ht="9.6" customHeight="1">
      <c r="A10" s="335"/>
      <c r="B10" s="335" t="s">
        <v>6</v>
      </c>
      <c r="C10" s="336"/>
      <c r="D10" s="312">
        <v>816</v>
      </c>
      <c r="E10" s="313">
        <v>1681</v>
      </c>
      <c r="F10" s="313">
        <v>2528</v>
      </c>
      <c r="G10" s="315">
        <v>3409</v>
      </c>
      <c r="H10" s="312">
        <v>749</v>
      </c>
      <c r="I10" s="313">
        <v>1597</v>
      </c>
      <c r="J10" s="313">
        <v>2515</v>
      </c>
      <c r="K10" s="586">
        <v>3435</v>
      </c>
      <c r="L10" s="445">
        <v>880</v>
      </c>
      <c r="M10" s="445">
        <v>1837</v>
      </c>
      <c r="N10" s="445">
        <v>2790</v>
      </c>
      <c r="O10" s="586">
        <v>3750</v>
      </c>
      <c r="P10" s="445">
        <v>1000</v>
      </c>
      <c r="Q10" s="445">
        <v>1707</v>
      </c>
      <c r="R10" s="445">
        <v>2530</v>
      </c>
      <c r="S10" s="586">
        <v>3400</v>
      </c>
      <c r="T10" s="445">
        <v>900</v>
      </c>
      <c r="U10" s="445">
        <v>1814</v>
      </c>
      <c r="V10" s="445">
        <v>2741</v>
      </c>
      <c r="W10" s="722">
        <v>3651</v>
      </c>
      <c r="X10" s="445">
        <v>847</v>
      </c>
      <c r="Y10" s="445">
        <v>1758</v>
      </c>
      <c r="Z10" s="445">
        <v>2664</v>
      </c>
      <c r="AA10" s="722">
        <v>3542</v>
      </c>
      <c r="AB10" s="891">
        <v>798</v>
      </c>
      <c r="AC10" s="891">
        <v>1664</v>
      </c>
      <c r="AD10" s="722">
        <v>2562</v>
      </c>
      <c r="AF10" s="672"/>
      <c r="AG10" s="672"/>
    </row>
    <row r="11" spans="1:33" s="78" customFormat="1" ht="9.9499999999999993" customHeight="1">
      <c r="A11" s="335"/>
      <c r="B11" s="335" t="s">
        <v>39</v>
      </c>
      <c r="C11" s="336"/>
      <c r="D11" s="312">
        <v>193</v>
      </c>
      <c r="E11" s="313">
        <v>272</v>
      </c>
      <c r="F11" s="313">
        <v>326</v>
      </c>
      <c r="G11" s="315">
        <v>479</v>
      </c>
      <c r="H11" s="312">
        <v>65</v>
      </c>
      <c r="I11" s="313">
        <v>116</v>
      </c>
      <c r="J11" s="313">
        <v>161</v>
      </c>
      <c r="K11" s="586">
        <v>347</v>
      </c>
      <c r="L11" s="445">
        <v>72</v>
      </c>
      <c r="M11" s="445">
        <v>184</v>
      </c>
      <c r="N11" s="445">
        <v>290</v>
      </c>
      <c r="O11" s="586">
        <v>518</v>
      </c>
      <c r="P11" s="445">
        <v>1573</v>
      </c>
      <c r="Q11" s="445">
        <v>1878</v>
      </c>
      <c r="R11" s="445">
        <v>1957</v>
      </c>
      <c r="S11" s="586">
        <v>2100</v>
      </c>
      <c r="T11" s="445">
        <v>44</v>
      </c>
      <c r="U11" s="445">
        <v>88</v>
      </c>
      <c r="V11" s="445">
        <v>170</v>
      </c>
      <c r="W11" s="722">
        <v>376</v>
      </c>
      <c r="X11" s="445">
        <v>55</v>
      </c>
      <c r="Y11" s="445">
        <v>146</v>
      </c>
      <c r="Z11" s="445">
        <v>240</v>
      </c>
      <c r="AA11" s="722">
        <v>382</v>
      </c>
      <c r="AB11" s="891">
        <v>34</v>
      </c>
      <c r="AC11" s="891">
        <v>69</v>
      </c>
      <c r="AD11" s="722">
        <v>123</v>
      </c>
      <c r="AF11" s="672"/>
      <c r="AG11" s="672"/>
    </row>
    <row r="12" spans="1:33" s="78" customFormat="1" ht="9.9499999999999993" customHeight="1">
      <c r="A12" s="335"/>
      <c r="B12" s="335" t="s">
        <v>103</v>
      </c>
      <c r="C12" s="336"/>
      <c r="D12" s="312">
        <v>30</v>
      </c>
      <c r="E12" s="313">
        <v>58</v>
      </c>
      <c r="F12" s="313">
        <v>101</v>
      </c>
      <c r="G12" s="315">
        <v>134</v>
      </c>
      <c r="H12" s="312">
        <v>35</v>
      </c>
      <c r="I12" s="313">
        <v>67</v>
      </c>
      <c r="J12" s="313">
        <v>116</v>
      </c>
      <c r="K12" s="586">
        <v>156</v>
      </c>
      <c r="L12" s="445">
        <v>39</v>
      </c>
      <c r="M12" s="445">
        <v>78</v>
      </c>
      <c r="N12" s="445">
        <v>133</v>
      </c>
      <c r="O12" s="586">
        <v>175</v>
      </c>
      <c r="P12" s="445">
        <v>40</v>
      </c>
      <c r="Q12" s="445">
        <v>80</v>
      </c>
      <c r="R12" s="445">
        <v>113</v>
      </c>
      <c r="S12" s="586">
        <v>146</v>
      </c>
      <c r="T12" s="445">
        <v>35</v>
      </c>
      <c r="U12" s="445">
        <v>66</v>
      </c>
      <c r="V12" s="445">
        <v>117</v>
      </c>
      <c r="W12" s="722">
        <v>152</v>
      </c>
      <c r="X12" s="445">
        <v>35</v>
      </c>
      <c r="Y12" s="445">
        <v>65</v>
      </c>
      <c r="Z12" s="445">
        <v>99</v>
      </c>
      <c r="AA12" s="722">
        <v>133</v>
      </c>
      <c r="AB12" s="891">
        <v>34</v>
      </c>
      <c r="AC12" s="891">
        <v>69</v>
      </c>
      <c r="AD12" s="722">
        <v>126</v>
      </c>
      <c r="AF12" s="672"/>
      <c r="AG12" s="672"/>
    </row>
    <row r="13" spans="1:33" s="78" customFormat="1" ht="9.9499999999999993" customHeight="1">
      <c r="A13" s="335"/>
      <c r="B13" s="335" t="s">
        <v>7</v>
      </c>
      <c r="C13" s="336"/>
      <c r="D13" s="312">
        <v>1</v>
      </c>
      <c r="E13" s="313">
        <v>35</v>
      </c>
      <c r="F13" s="313">
        <v>115</v>
      </c>
      <c r="G13" s="315">
        <v>-1474</v>
      </c>
      <c r="H13" s="312">
        <v>171</v>
      </c>
      <c r="I13" s="313">
        <v>348</v>
      </c>
      <c r="J13" s="313">
        <v>682</v>
      </c>
      <c r="K13" s="586">
        <v>894</v>
      </c>
      <c r="L13" s="445">
        <v>106</v>
      </c>
      <c r="M13" s="445">
        <v>325</v>
      </c>
      <c r="N13" s="445">
        <v>509</v>
      </c>
      <c r="O13" s="586">
        <v>632</v>
      </c>
      <c r="P13" s="445">
        <v>45</v>
      </c>
      <c r="Q13" s="445">
        <v>-208</v>
      </c>
      <c r="R13" s="445">
        <v>-241</v>
      </c>
      <c r="S13" s="586">
        <v>-186</v>
      </c>
      <c r="T13" s="445">
        <v>-36</v>
      </c>
      <c r="U13" s="445">
        <v>-133</v>
      </c>
      <c r="V13" s="445">
        <v>-244</v>
      </c>
      <c r="W13" s="722">
        <v>-122</v>
      </c>
      <c r="X13" s="445">
        <v>-465</v>
      </c>
      <c r="Y13" s="445">
        <v>-567</v>
      </c>
      <c r="Z13" s="445">
        <v>-240</v>
      </c>
      <c r="AA13" s="722">
        <v>-61</v>
      </c>
      <c r="AB13" s="891">
        <v>234</v>
      </c>
      <c r="AC13" s="891">
        <v>428</v>
      </c>
      <c r="AD13" s="722">
        <v>484</v>
      </c>
      <c r="AF13" s="672"/>
      <c r="AG13" s="672"/>
    </row>
    <row r="14" spans="1:33" s="78" customFormat="1" ht="9.9499999999999993" customHeight="1">
      <c r="A14" s="335"/>
      <c r="B14" s="335" t="s">
        <v>139</v>
      </c>
      <c r="C14" s="336"/>
      <c r="D14" s="312">
        <v>17</v>
      </c>
      <c r="E14" s="313">
        <v>26</v>
      </c>
      <c r="F14" s="313">
        <v>34</v>
      </c>
      <c r="G14" s="315">
        <v>99</v>
      </c>
      <c r="H14" s="312">
        <v>15</v>
      </c>
      <c r="I14" s="313">
        <v>21</v>
      </c>
      <c r="J14" s="313">
        <v>-95</v>
      </c>
      <c r="K14" s="586">
        <v>-175</v>
      </c>
      <c r="L14" s="445">
        <v>4</v>
      </c>
      <c r="M14" s="445">
        <v>-4</v>
      </c>
      <c r="N14" s="445">
        <v>-4</v>
      </c>
      <c r="O14" s="586">
        <v>-124</v>
      </c>
      <c r="P14" s="445">
        <v>-16</v>
      </c>
      <c r="Q14" s="445">
        <v>-30</v>
      </c>
      <c r="R14" s="445">
        <v>41</v>
      </c>
      <c r="S14" s="586">
        <v>47</v>
      </c>
      <c r="T14" s="445">
        <v>6</v>
      </c>
      <c r="U14" s="445">
        <v>-45</v>
      </c>
      <c r="V14" s="445">
        <v>-46</v>
      </c>
      <c r="W14" s="722">
        <v>-17</v>
      </c>
      <c r="X14" s="445">
        <v>-25</v>
      </c>
      <c r="Y14" s="445">
        <v>-122</v>
      </c>
      <c r="Z14" s="445">
        <v>-101</v>
      </c>
      <c r="AA14" s="722">
        <v>-74</v>
      </c>
      <c r="AB14" s="891">
        <v>-69</v>
      </c>
      <c r="AC14" s="891">
        <v>-60</v>
      </c>
      <c r="AD14" s="722">
        <v>-95</v>
      </c>
      <c r="AF14" s="672"/>
      <c r="AG14" s="672"/>
    </row>
    <row r="15" spans="1:33" s="78" customFormat="1" ht="9.9499999999999993" customHeight="1">
      <c r="A15" s="335"/>
      <c r="B15" s="335" t="s">
        <v>28</v>
      </c>
      <c r="C15" s="336"/>
      <c r="D15" s="312">
        <v>-3</v>
      </c>
      <c r="E15" s="313">
        <v>-8</v>
      </c>
      <c r="F15" s="313">
        <v>-5</v>
      </c>
      <c r="G15" s="315">
        <v>7</v>
      </c>
      <c r="H15" s="312">
        <v>2</v>
      </c>
      <c r="I15" s="313">
        <v>13</v>
      </c>
      <c r="J15" s="313">
        <v>16</v>
      </c>
      <c r="K15" s="586">
        <v>7</v>
      </c>
      <c r="L15" s="445">
        <v>3</v>
      </c>
      <c r="M15" s="445">
        <v>5</v>
      </c>
      <c r="N15" s="445">
        <v>4</v>
      </c>
      <c r="O15" s="586">
        <v>4</v>
      </c>
      <c r="P15" s="445">
        <v>-9</v>
      </c>
      <c r="Q15" s="521">
        <v>0</v>
      </c>
      <c r="R15" s="445">
        <v>2</v>
      </c>
      <c r="S15" s="586">
        <v>12</v>
      </c>
      <c r="T15" s="445">
        <v>7</v>
      </c>
      <c r="U15" s="445">
        <v>13</v>
      </c>
      <c r="V15" s="445">
        <v>15</v>
      </c>
      <c r="W15" s="722">
        <v>13</v>
      </c>
      <c r="X15" s="445">
        <v>6</v>
      </c>
      <c r="Y15" s="445">
        <v>-10</v>
      </c>
      <c r="Z15" s="445">
        <v>-15</v>
      </c>
      <c r="AA15" s="722">
        <v>0</v>
      </c>
      <c r="AB15" s="891">
        <v>4</v>
      </c>
      <c r="AC15" s="891">
        <v>6</v>
      </c>
      <c r="AD15" s="722">
        <v>5</v>
      </c>
      <c r="AF15" s="672"/>
      <c r="AG15" s="672"/>
    </row>
    <row r="16" spans="1:33" s="78" customFormat="1" ht="9.9499999999999993" customHeight="1">
      <c r="A16" s="335" t="s">
        <v>70</v>
      </c>
      <c r="B16" s="335"/>
      <c r="C16" s="336"/>
      <c r="D16" s="501">
        <v>0</v>
      </c>
      <c r="E16" s="519">
        <v>0</v>
      </c>
      <c r="F16" s="519">
        <v>0</v>
      </c>
      <c r="G16" s="315">
        <v>5</v>
      </c>
      <c r="H16" s="501">
        <v>0</v>
      </c>
      <c r="I16" s="313">
        <v>5</v>
      </c>
      <c r="J16" s="313">
        <v>5</v>
      </c>
      <c r="K16" s="586">
        <v>5</v>
      </c>
      <c r="L16" s="521">
        <v>0</v>
      </c>
      <c r="M16" s="445">
        <v>4</v>
      </c>
      <c r="N16" s="445">
        <v>28</v>
      </c>
      <c r="O16" s="586">
        <v>28</v>
      </c>
      <c r="P16" s="521">
        <v>0</v>
      </c>
      <c r="Q16" s="521">
        <v>0</v>
      </c>
      <c r="R16" s="445">
        <v>13</v>
      </c>
      <c r="S16" s="586">
        <v>13</v>
      </c>
      <c r="T16" s="445">
        <v>11</v>
      </c>
      <c r="U16" s="445">
        <v>24</v>
      </c>
      <c r="V16" s="445">
        <v>28</v>
      </c>
      <c r="W16" s="722">
        <v>71</v>
      </c>
      <c r="X16" s="445">
        <v>3</v>
      </c>
      <c r="Y16" s="445">
        <v>23</v>
      </c>
      <c r="Z16" s="445">
        <v>41</v>
      </c>
      <c r="AA16" s="722">
        <v>45</v>
      </c>
      <c r="AB16" s="891">
        <v>1</v>
      </c>
      <c r="AC16" s="891">
        <v>1</v>
      </c>
      <c r="AD16" s="722">
        <v>1</v>
      </c>
      <c r="AF16" s="672"/>
      <c r="AG16" s="672"/>
    </row>
    <row r="17" spans="1:33" s="78" customFormat="1" ht="9.9499999999999993" customHeight="1">
      <c r="A17" s="335" t="s">
        <v>63</v>
      </c>
      <c r="B17" s="335"/>
      <c r="C17" s="338"/>
      <c r="D17" s="312"/>
      <c r="E17" s="313"/>
      <c r="F17" s="313"/>
      <c r="G17" s="315"/>
      <c r="H17" s="312"/>
      <c r="I17" s="313"/>
      <c r="J17" s="313"/>
      <c r="K17" s="586"/>
      <c r="L17" s="445"/>
      <c r="M17" s="445"/>
      <c r="N17" s="445"/>
      <c r="O17" s="586"/>
      <c r="P17" s="445"/>
      <c r="Q17" s="445"/>
      <c r="R17" s="445"/>
      <c r="S17" s="586"/>
      <c r="T17" s="445"/>
      <c r="U17" s="445"/>
      <c r="V17" s="445"/>
      <c r="W17" s="522"/>
      <c r="X17" s="445"/>
      <c r="Y17" s="445"/>
      <c r="Z17" s="445"/>
      <c r="AA17" s="522"/>
      <c r="AB17" s="521"/>
      <c r="AC17" s="521"/>
      <c r="AD17" s="522"/>
      <c r="AF17" s="672"/>
      <c r="AG17" s="672"/>
    </row>
    <row r="18" spans="1:33" s="78" customFormat="1" ht="9.6" customHeight="1">
      <c r="A18" s="335"/>
      <c r="B18" s="335" t="s">
        <v>98</v>
      </c>
      <c r="C18" s="338"/>
      <c r="D18" s="312">
        <v>-62</v>
      </c>
      <c r="E18" s="313">
        <v>-71</v>
      </c>
      <c r="F18" s="313">
        <v>-65</v>
      </c>
      <c r="G18" s="315">
        <v>-20</v>
      </c>
      <c r="H18" s="312">
        <v>60</v>
      </c>
      <c r="I18" s="313">
        <v>246</v>
      </c>
      <c r="J18" s="313">
        <v>298</v>
      </c>
      <c r="K18" s="586">
        <v>166</v>
      </c>
      <c r="L18" s="445">
        <v>21</v>
      </c>
      <c r="M18" s="445">
        <v>-157</v>
      </c>
      <c r="N18" s="445">
        <v>-243</v>
      </c>
      <c r="O18" s="586">
        <v>-180</v>
      </c>
      <c r="P18" s="445">
        <v>-1206</v>
      </c>
      <c r="Q18" s="445">
        <v>-1079</v>
      </c>
      <c r="R18" s="445">
        <v>-1075</v>
      </c>
      <c r="S18" s="586">
        <v>-1145</v>
      </c>
      <c r="T18" s="445">
        <v>367</v>
      </c>
      <c r="U18" s="445">
        <v>794</v>
      </c>
      <c r="V18" s="445">
        <v>1288</v>
      </c>
      <c r="W18" s="722">
        <v>1152</v>
      </c>
      <c r="X18" s="445">
        <v>2820</v>
      </c>
      <c r="Y18" s="445">
        <v>4197</v>
      </c>
      <c r="Z18" s="445">
        <v>4215</v>
      </c>
      <c r="AA18" s="722">
        <v>3982</v>
      </c>
      <c r="AB18" s="891">
        <v>-376</v>
      </c>
      <c r="AC18" s="891">
        <v>-477</v>
      </c>
      <c r="AD18" s="722">
        <v>-520</v>
      </c>
      <c r="AF18" s="672"/>
      <c r="AG18" s="672"/>
    </row>
    <row r="19" spans="1:33" s="78" customFormat="1" ht="9.6" customHeight="1">
      <c r="A19" s="335"/>
      <c r="B19" s="335" t="s">
        <v>201</v>
      </c>
      <c r="C19" s="338"/>
      <c r="D19" s="312"/>
      <c r="E19" s="313"/>
      <c r="F19" s="313"/>
      <c r="G19" s="315"/>
      <c r="H19" s="312"/>
      <c r="I19" s="313"/>
      <c r="J19" s="313"/>
      <c r="K19" s="586"/>
      <c r="L19" s="587"/>
      <c r="M19" s="445"/>
      <c r="N19" s="445"/>
      <c r="O19" s="586"/>
      <c r="P19" s="587"/>
      <c r="Q19" s="445"/>
      <c r="R19" s="445"/>
      <c r="S19" s="586"/>
      <c r="T19" s="445"/>
      <c r="U19" s="445"/>
      <c r="V19" s="445"/>
      <c r="W19" s="522"/>
      <c r="X19" s="445"/>
      <c r="Y19" s="445"/>
      <c r="Z19" s="445"/>
      <c r="AA19" s="522"/>
      <c r="AB19" s="521"/>
      <c r="AC19" s="521"/>
      <c r="AD19" s="522"/>
      <c r="AF19" s="672"/>
      <c r="AG19" s="672"/>
    </row>
    <row r="20" spans="1:33" s="78" customFormat="1" ht="9.6" customHeight="1">
      <c r="A20" s="335"/>
      <c r="B20" s="964" t="s">
        <v>193</v>
      </c>
      <c r="C20" s="965"/>
      <c r="D20" s="312">
        <v>2</v>
      </c>
      <c r="E20" s="313">
        <v>3</v>
      </c>
      <c r="F20" s="313">
        <v>5</v>
      </c>
      <c r="G20" s="315">
        <v>7</v>
      </c>
      <c r="H20" s="312">
        <v>-22</v>
      </c>
      <c r="I20" s="313">
        <v>-88</v>
      </c>
      <c r="J20" s="313">
        <v>-180</v>
      </c>
      <c r="K20" s="586">
        <v>-259</v>
      </c>
      <c r="L20" s="445">
        <v>21</v>
      </c>
      <c r="M20" s="445">
        <v>31</v>
      </c>
      <c r="N20" s="445">
        <v>140</v>
      </c>
      <c r="O20" s="586">
        <v>231</v>
      </c>
      <c r="P20" s="445">
        <v>84</v>
      </c>
      <c r="Q20" s="445">
        <v>724</v>
      </c>
      <c r="R20" s="445">
        <v>999</v>
      </c>
      <c r="S20" s="586">
        <v>1071</v>
      </c>
      <c r="T20" s="445">
        <v>-30</v>
      </c>
      <c r="U20" s="445">
        <v>-223</v>
      </c>
      <c r="V20" s="445">
        <v>-516</v>
      </c>
      <c r="W20" s="722">
        <v>-638</v>
      </c>
      <c r="X20" s="445">
        <v>-296</v>
      </c>
      <c r="Y20" s="445">
        <v>-2410</v>
      </c>
      <c r="Z20" s="445">
        <v>-3257</v>
      </c>
      <c r="AA20" s="722">
        <v>-3501</v>
      </c>
      <c r="AB20" s="891">
        <v>-123</v>
      </c>
      <c r="AC20" s="891">
        <v>-153</v>
      </c>
      <c r="AD20" s="722">
        <v>-130</v>
      </c>
      <c r="AF20" s="672"/>
      <c r="AG20" s="672"/>
    </row>
    <row r="21" spans="1:33" s="78" customFormat="1" ht="9" hidden="1" customHeight="1">
      <c r="A21" s="335" t="s">
        <v>127</v>
      </c>
      <c r="B21" s="335"/>
      <c r="C21" s="338"/>
      <c r="D21" s="312">
        <v>0</v>
      </c>
      <c r="E21" s="313">
        <v>0</v>
      </c>
      <c r="F21" s="313">
        <v>0</v>
      </c>
      <c r="G21" s="315">
        <v>0</v>
      </c>
      <c r="H21" s="312">
        <v>0</v>
      </c>
      <c r="I21" s="313">
        <v>0</v>
      </c>
      <c r="J21" s="313">
        <v>0</v>
      </c>
      <c r="K21" s="586">
        <v>0</v>
      </c>
      <c r="L21" s="445">
        <v>0</v>
      </c>
      <c r="M21" s="445">
        <v>0</v>
      </c>
      <c r="N21" s="445">
        <v>0</v>
      </c>
      <c r="O21" s="586">
        <v>0</v>
      </c>
      <c r="P21" s="445">
        <v>0</v>
      </c>
      <c r="Q21" s="445">
        <v>0</v>
      </c>
      <c r="R21" s="445">
        <v>0</v>
      </c>
      <c r="S21" s="586">
        <v>0</v>
      </c>
      <c r="T21" s="445">
        <v>0</v>
      </c>
      <c r="U21" s="445">
        <v>0</v>
      </c>
      <c r="V21" s="445">
        <v>0</v>
      </c>
      <c r="W21" s="715">
        <v>0</v>
      </c>
      <c r="X21" s="445">
        <v>0</v>
      </c>
      <c r="Y21" s="445">
        <v>0</v>
      </c>
      <c r="Z21" s="445">
        <v>0</v>
      </c>
      <c r="AA21" s="715">
        <v>0</v>
      </c>
      <c r="AB21" s="521">
        <v>0</v>
      </c>
      <c r="AC21" s="521">
        <v>0</v>
      </c>
      <c r="AD21" s="522">
        <v>0</v>
      </c>
      <c r="AF21" s="672"/>
      <c r="AG21" s="672"/>
    </row>
    <row r="22" spans="1:33" s="78" customFormat="1" ht="9.6" customHeight="1">
      <c r="A22" s="335" t="s">
        <v>29</v>
      </c>
      <c r="B22" s="335"/>
      <c r="C22" s="338"/>
      <c r="D22" s="312">
        <v>-1</v>
      </c>
      <c r="E22" s="313">
        <v>-1</v>
      </c>
      <c r="F22" s="519">
        <v>0</v>
      </c>
      <c r="G22" s="315">
        <v>2</v>
      </c>
      <c r="H22" s="312">
        <v>-1</v>
      </c>
      <c r="I22" s="519">
        <v>0</v>
      </c>
      <c r="J22" s="313">
        <v>2</v>
      </c>
      <c r="K22" s="315">
        <v>3</v>
      </c>
      <c r="L22" s="445">
        <v>1</v>
      </c>
      <c r="M22" s="445">
        <v>2</v>
      </c>
      <c r="N22" s="445">
        <v>1</v>
      </c>
      <c r="O22" s="586">
        <v>1</v>
      </c>
      <c r="P22" s="521">
        <v>0</v>
      </c>
      <c r="Q22" s="521">
        <v>0</v>
      </c>
      <c r="R22" s="445">
        <v>-1</v>
      </c>
      <c r="S22" s="586">
        <v>1</v>
      </c>
      <c r="T22" s="445">
        <v>1</v>
      </c>
      <c r="U22" s="445">
        <v>1</v>
      </c>
      <c r="V22" s="445">
        <v>8</v>
      </c>
      <c r="W22" s="722">
        <v>7</v>
      </c>
      <c r="X22" s="445">
        <v>2</v>
      </c>
      <c r="Y22" s="445">
        <v>21</v>
      </c>
      <c r="Z22" s="445">
        <v>33</v>
      </c>
      <c r="AA22" s="722">
        <v>45</v>
      </c>
      <c r="AB22" s="891">
        <v>-1</v>
      </c>
      <c r="AC22" s="891">
        <v>-1</v>
      </c>
      <c r="AD22" s="722">
        <v>-2</v>
      </c>
      <c r="AF22" s="672"/>
      <c r="AG22" s="672"/>
    </row>
    <row r="23" spans="1:33" s="78" customFormat="1" ht="9.6" customHeight="1">
      <c r="A23" s="335" t="s">
        <v>30</v>
      </c>
      <c r="B23" s="335"/>
      <c r="C23" s="336"/>
      <c r="D23" s="312"/>
      <c r="E23" s="313"/>
      <c r="F23" s="313"/>
      <c r="G23" s="315"/>
      <c r="H23" s="312"/>
      <c r="I23" s="313"/>
      <c r="J23" s="313"/>
      <c r="K23" s="586"/>
      <c r="L23" s="445"/>
      <c r="M23" s="445"/>
      <c r="N23" s="445"/>
      <c r="O23" s="586"/>
      <c r="P23" s="445"/>
      <c r="Q23" s="445"/>
      <c r="R23" s="445"/>
      <c r="S23" s="586"/>
      <c r="T23" s="445"/>
      <c r="U23" s="445"/>
      <c r="V23" s="445"/>
      <c r="W23" s="522"/>
      <c r="X23" s="445"/>
      <c r="Y23" s="445"/>
      <c r="Z23" s="445"/>
      <c r="AA23" s="522"/>
      <c r="AB23" s="521"/>
      <c r="AC23" s="521"/>
      <c r="AD23" s="522"/>
      <c r="AF23" s="672"/>
      <c r="AG23" s="672"/>
    </row>
    <row r="24" spans="1:33" s="78" customFormat="1" ht="9.6" customHeight="1">
      <c r="A24" s="335" t="s">
        <v>151</v>
      </c>
      <c r="B24" s="335"/>
      <c r="C24" s="336"/>
      <c r="D24" s="312"/>
      <c r="E24" s="313"/>
      <c r="F24" s="313"/>
      <c r="G24" s="315"/>
      <c r="H24" s="312"/>
      <c r="I24" s="313"/>
      <c r="J24" s="313"/>
      <c r="K24" s="586"/>
      <c r="L24" s="445"/>
      <c r="M24" s="445"/>
      <c r="N24" s="445"/>
      <c r="O24" s="586"/>
      <c r="P24" s="445"/>
      <c r="Q24" s="445"/>
      <c r="R24" s="445"/>
      <c r="S24" s="586"/>
      <c r="T24" s="445"/>
      <c r="U24" s="445"/>
      <c r="V24" s="445"/>
      <c r="W24" s="522"/>
      <c r="X24" s="445"/>
      <c r="Y24" s="445"/>
      <c r="Z24" s="445"/>
      <c r="AA24" s="522"/>
      <c r="AB24" s="521"/>
      <c r="AC24" s="521"/>
      <c r="AD24" s="522"/>
      <c r="AF24" s="672"/>
      <c r="AG24" s="672"/>
    </row>
    <row r="25" spans="1:33" s="78" customFormat="1" ht="9.6" customHeight="1">
      <c r="A25" s="335"/>
      <c r="B25" s="335" t="s">
        <v>21</v>
      </c>
      <c r="C25" s="336"/>
      <c r="D25" s="312">
        <v>29</v>
      </c>
      <c r="E25" s="313">
        <v>104</v>
      </c>
      <c r="F25" s="313">
        <v>-25</v>
      </c>
      <c r="G25" s="315">
        <v>-392</v>
      </c>
      <c r="H25" s="312">
        <v>-110</v>
      </c>
      <c r="I25" s="313">
        <v>-310</v>
      </c>
      <c r="J25" s="313">
        <v>-554</v>
      </c>
      <c r="K25" s="586">
        <v>-368</v>
      </c>
      <c r="L25" s="445">
        <v>-309</v>
      </c>
      <c r="M25" s="445">
        <v>-70</v>
      </c>
      <c r="N25" s="445">
        <v>-6</v>
      </c>
      <c r="O25" s="586">
        <v>-92</v>
      </c>
      <c r="P25" s="445">
        <v>722</v>
      </c>
      <c r="Q25" s="445">
        <v>1191</v>
      </c>
      <c r="R25" s="445">
        <v>931</v>
      </c>
      <c r="S25" s="586">
        <v>467</v>
      </c>
      <c r="T25" s="445">
        <v>-308</v>
      </c>
      <c r="U25" s="445">
        <v>-494</v>
      </c>
      <c r="V25" s="445">
        <v>-639</v>
      </c>
      <c r="W25" s="722">
        <v>-821</v>
      </c>
      <c r="X25" s="445">
        <v>-878</v>
      </c>
      <c r="Y25" s="445">
        <v>-1400</v>
      </c>
      <c r="Z25" s="445">
        <v>-1008</v>
      </c>
      <c r="AA25" s="722">
        <v>-347</v>
      </c>
      <c r="AB25" s="891">
        <v>338</v>
      </c>
      <c r="AC25" s="891">
        <v>475</v>
      </c>
      <c r="AD25" s="722">
        <v>-239</v>
      </c>
      <c r="AF25" s="672"/>
      <c r="AG25" s="672"/>
    </row>
    <row r="26" spans="1:33" s="78" customFormat="1" ht="9.9499999999999993" customHeight="1">
      <c r="A26" s="335"/>
      <c r="B26" s="335" t="s">
        <v>22</v>
      </c>
      <c r="C26" s="336"/>
      <c r="D26" s="312">
        <v>25</v>
      </c>
      <c r="E26" s="313">
        <v>-6</v>
      </c>
      <c r="F26" s="313">
        <v>-18</v>
      </c>
      <c r="G26" s="315">
        <v>-175</v>
      </c>
      <c r="H26" s="312">
        <v>-107</v>
      </c>
      <c r="I26" s="313">
        <v>-192</v>
      </c>
      <c r="J26" s="313">
        <v>-287</v>
      </c>
      <c r="K26" s="586">
        <v>-395</v>
      </c>
      <c r="L26" s="445">
        <v>-19</v>
      </c>
      <c r="M26" s="445">
        <v>-11</v>
      </c>
      <c r="N26" s="445">
        <v>56</v>
      </c>
      <c r="O26" s="586">
        <v>90</v>
      </c>
      <c r="P26" s="445">
        <v>103</v>
      </c>
      <c r="Q26" s="445">
        <v>85</v>
      </c>
      <c r="R26" s="445">
        <v>92</v>
      </c>
      <c r="S26" s="586">
        <v>123</v>
      </c>
      <c r="T26" s="445">
        <v>64</v>
      </c>
      <c r="U26" s="445">
        <v>101</v>
      </c>
      <c r="V26" s="445">
        <v>95</v>
      </c>
      <c r="W26" s="722">
        <v>-13</v>
      </c>
      <c r="X26" s="445">
        <v>-14</v>
      </c>
      <c r="Y26" s="445">
        <v>-171</v>
      </c>
      <c r="Z26" s="445">
        <v>-311</v>
      </c>
      <c r="AA26" s="722">
        <v>-534</v>
      </c>
      <c r="AB26" s="891">
        <v>-77</v>
      </c>
      <c r="AC26" s="891">
        <v>-303</v>
      </c>
      <c r="AD26" s="722">
        <v>-331</v>
      </c>
      <c r="AF26" s="672"/>
      <c r="AG26" s="672"/>
    </row>
    <row r="27" spans="1:33" s="78" customFormat="1" ht="9.9499999999999993" customHeight="1">
      <c r="A27" s="335"/>
      <c r="B27" s="335" t="s">
        <v>24</v>
      </c>
      <c r="C27" s="336"/>
      <c r="D27" s="312">
        <v>20</v>
      </c>
      <c r="E27" s="313">
        <v>77</v>
      </c>
      <c r="F27" s="313">
        <v>113</v>
      </c>
      <c r="G27" s="315">
        <v>324</v>
      </c>
      <c r="H27" s="312">
        <v>54</v>
      </c>
      <c r="I27" s="313">
        <v>456</v>
      </c>
      <c r="J27" s="313">
        <v>538</v>
      </c>
      <c r="K27" s="586">
        <v>439</v>
      </c>
      <c r="L27" s="445">
        <v>194</v>
      </c>
      <c r="M27" s="445">
        <v>127</v>
      </c>
      <c r="N27" s="445">
        <v>134</v>
      </c>
      <c r="O27" s="586">
        <v>169</v>
      </c>
      <c r="P27" s="445">
        <v>434</v>
      </c>
      <c r="Q27" s="445">
        <v>-1185</v>
      </c>
      <c r="R27" s="445">
        <v>-1222</v>
      </c>
      <c r="S27" s="586">
        <v>-795</v>
      </c>
      <c r="T27" s="445">
        <v>172</v>
      </c>
      <c r="U27" s="445">
        <v>183</v>
      </c>
      <c r="V27" s="445">
        <v>115</v>
      </c>
      <c r="W27" s="722">
        <v>456</v>
      </c>
      <c r="X27" s="445">
        <v>130</v>
      </c>
      <c r="Y27" s="445">
        <v>389</v>
      </c>
      <c r="Z27" s="445">
        <v>301</v>
      </c>
      <c r="AA27" s="722">
        <v>90</v>
      </c>
      <c r="AB27" s="891">
        <v>-77</v>
      </c>
      <c r="AC27" s="891">
        <v>-308</v>
      </c>
      <c r="AD27" s="722">
        <v>-70</v>
      </c>
      <c r="AF27" s="672"/>
      <c r="AG27" s="672"/>
    </row>
    <row r="28" spans="1:33" s="78" customFormat="1" ht="9.9499999999999993" customHeight="1">
      <c r="A28" s="335"/>
      <c r="B28" s="335" t="s">
        <v>25</v>
      </c>
      <c r="C28" s="336"/>
      <c r="D28" s="312">
        <v>-39</v>
      </c>
      <c r="E28" s="313">
        <v>-39</v>
      </c>
      <c r="F28" s="313">
        <v>-50</v>
      </c>
      <c r="G28" s="315">
        <v>-64</v>
      </c>
      <c r="H28" s="312">
        <v>22</v>
      </c>
      <c r="I28" s="313">
        <v>23</v>
      </c>
      <c r="J28" s="313">
        <v>-37</v>
      </c>
      <c r="K28" s="586">
        <v>-92</v>
      </c>
      <c r="L28" s="445">
        <v>115</v>
      </c>
      <c r="M28" s="445">
        <v>53</v>
      </c>
      <c r="N28" s="445">
        <v>88</v>
      </c>
      <c r="O28" s="586">
        <v>40</v>
      </c>
      <c r="P28" s="445">
        <v>-55</v>
      </c>
      <c r="Q28" s="445">
        <v>-61</v>
      </c>
      <c r="R28" s="445">
        <v>12</v>
      </c>
      <c r="S28" s="586">
        <v>-49</v>
      </c>
      <c r="T28" s="445">
        <v>243</v>
      </c>
      <c r="U28" s="445">
        <v>80</v>
      </c>
      <c r="V28" s="445">
        <v>286</v>
      </c>
      <c r="W28" s="722">
        <v>312</v>
      </c>
      <c r="X28" s="445">
        <v>613</v>
      </c>
      <c r="Y28" s="445">
        <v>77</v>
      </c>
      <c r="Z28" s="445">
        <v>24</v>
      </c>
      <c r="AA28" s="722">
        <v>-113</v>
      </c>
      <c r="AB28" s="891">
        <v>232</v>
      </c>
      <c r="AC28" s="891">
        <v>20</v>
      </c>
      <c r="AD28" s="722">
        <v>200</v>
      </c>
      <c r="AF28" s="672"/>
      <c r="AG28" s="672"/>
    </row>
    <row r="29" spans="1:33" s="78" customFormat="1" ht="9.9499999999999993" customHeight="1">
      <c r="A29" s="335"/>
      <c r="B29" s="335" t="s">
        <v>23</v>
      </c>
      <c r="C29" s="336"/>
      <c r="D29" s="312">
        <v>-45</v>
      </c>
      <c r="E29" s="313">
        <v>-61</v>
      </c>
      <c r="F29" s="313">
        <v>-84</v>
      </c>
      <c r="G29" s="315">
        <v>-659</v>
      </c>
      <c r="H29" s="312">
        <v>-9</v>
      </c>
      <c r="I29" s="313">
        <v>-63</v>
      </c>
      <c r="J29" s="313">
        <v>-103</v>
      </c>
      <c r="K29" s="586">
        <v>-125</v>
      </c>
      <c r="L29" s="445">
        <v>-7</v>
      </c>
      <c r="M29" s="445">
        <v>487</v>
      </c>
      <c r="N29" s="445">
        <v>395</v>
      </c>
      <c r="O29" s="586">
        <v>358</v>
      </c>
      <c r="P29" s="445">
        <v>58</v>
      </c>
      <c r="Q29" s="445">
        <v>253</v>
      </c>
      <c r="R29" s="445">
        <v>415</v>
      </c>
      <c r="S29" s="586">
        <v>325</v>
      </c>
      <c r="T29" s="445">
        <v>-103</v>
      </c>
      <c r="U29" s="445">
        <v>-222</v>
      </c>
      <c r="V29" s="445">
        <v>-55</v>
      </c>
      <c r="W29" s="722">
        <v>-136</v>
      </c>
      <c r="X29" s="445">
        <v>-213</v>
      </c>
      <c r="Y29" s="445">
        <v>-142</v>
      </c>
      <c r="Z29" s="445">
        <v>-271</v>
      </c>
      <c r="AA29" s="722">
        <v>-364</v>
      </c>
      <c r="AB29" s="891">
        <v>52</v>
      </c>
      <c r="AC29" s="891">
        <v>95</v>
      </c>
      <c r="AD29" s="722">
        <v>3</v>
      </c>
      <c r="AF29" s="672"/>
      <c r="AG29" s="672"/>
    </row>
    <row r="30" spans="1:33" s="78" customFormat="1" ht="9.9499999999999993" customHeight="1">
      <c r="A30" s="335"/>
      <c r="B30" s="335" t="s">
        <v>26</v>
      </c>
      <c r="C30" s="336"/>
      <c r="D30" s="312">
        <v>-51</v>
      </c>
      <c r="E30" s="313">
        <v>-67</v>
      </c>
      <c r="F30" s="313">
        <v>-69</v>
      </c>
      <c r="G30" s="315">
        <v>-90</v>
      </c>
      <c r="H30" s="312">
        <v>-29</v>
      </c>
      <c r="I30" s="313">
        <v>-53</v>
      </c>
      <c r="J30" s="313">
        <v>-15</v>
      </c>
      <c r="K30" s="586">
        <v>11</v>
      </c>
      <c r="L30" s="445">
        <v>-54</v>
      </c>
      <c r="M30" s="445">
        <v>-58</v>
      </c>
      <c r="N30" s="445">
        <v>-18</v>
      </c>
      <c r="O30" s="586">
        <v>-57</v>
      </c>
      <c r="P30" s="445">
        <v>-66</v>
      </c>
      <c r="Q30" s="445">
        <v>-64</v>
      </c>
      <c r="R30" s="445">
        <v>-13</v>
      </c>
      <c r="S30" s="586">
        <v>8</v>
      </c>
      <c r="T30" s="445">
        <v>-89</v>
      </c>
      <c r="U30" s="445">
        <v>-57</v>
      </c>
      <c r="V30" s="445">
        <v>-317</v>
      </c>
      <c r="W30" s="722">
        <v>-116</v>
      </c>
      <c r="X30" s="445">
        <v>-2250</v>
      </c>
      <c r="Y30" s="445">
        <v>-1817</v>
      </c>
      <c r="Z30" s="445">
        <v>-548</v>
      </c>
      <c r="AA30" s="722">
        <v>-266</v>
      </c>
      <c r="AB30" s="891">
        <v>193</v>
      </c>
      <c r="AC30" s="891">
        <v>146</v>
      </c>
      <c r="AD30" s="722">
        <v>200</v>
      </c>
      <c r="AF30" s="672"/>
      <c r="AG30" s="672"/>
    </row>
    <row r="31" spans="1:33" s="78" customFormat="1" ht="9.9499999999999993" customHeight="1">
      <c r="A31" s="335" t="s">
        <v>30</v>
      </c>
      <c r="B31" s="335"/>
      <c r="C31" s="336"/>
      <c r="D31" s="312"/>
      <c r="E31" s="313"/>
      <c r="F31" s="313"/>
      <c r="G31" s="315"/>
      <c r="H31" s="312"/>
      <c r="I31" s="313"/>
      <c r="J31" s="313"/>
      <c r="K31" s="586"/>
      <c r="L31" s="445"/>
      <c r="M31" s="445"/>
      <c r="N31" s="445"/>
      <c r="O31" s="586"/>
      <c r="P31" s="445"/>
      <c r="Q31" s="445"/>
      <c r="R31" s="445"/>
      <c r="S31" s="586"/>
      <c r="T31" s="445"/>
      <c r="U31" s="445"/>
      <c r="V31" s="445"/>
      <c r="W31" s="722"/>
      <c r="X31" s="445"/>
      <c r="Y31" s="445"/>
      <c r="Z31" s="445"/>
      <c r="AA31" s="722"/>
      <c r="AB31" s="891"/>
      <c r="AC31" s="891"/>
      <c r="AD31" s="722"/>
      <c r="AF31" s="672"/>
      <c r="AG31" s="672"/>
    </row>
    <row r="32" spans="1:33" s="78" customFormat="1" ht="9.6" customHeight="1">
      <c r="A32" s="335" t="s">
        <v>152</v>
      </c>
      <c r="B32" s="335"/>
      <c r="C32" s="336"/>
      <c r="D32" s="588">
        <v>-63</v>
      </c>
      <c r="E32" s="589">
        <v>-79</v>
      </c>
      <c r="F32" s="589">
        <v>-120</v>
      </c>
      <c r="G32" s="590">
        <v>90</v>
      </c>
      <c r="H32" s="588">
        <v>18</v>
      </c>
      <c r="I32" s="589">
        <v>-27</v>
      </c>
      <c r="J32" s="589">
        <v>95</v>
      </c>
      <c r="K32" s="591">
        <v>301</v>
      </c>
      <c r="L32" s="592">
        <v>-94</v>
      </c>
      <c r="M32" s="592">
        <v>-22</v>
      </c>
      <c r="N32" s="592">
        <v>-39</v>
      </c>
      <c r="O32" s="591">
        <v>-115</v>
      </c>
      <c r="P32" s="592">
        <v>-132</v>
      </c>
      <c r="Q32" s="592">
        <v>282</v>
      </c>
      <c r="R32" s="592">
        <v>276</v>
      </c>
      <c r="S32" s="591">
        <v>75</v>
      </c>
      <c r="T32" s="592">
        <v>-91</v>
      </c>
      <c r="U32" s="592">
        <v>-145</v>
      </c>
      <c r="V32" s="592">
        <v>-100</v>
      </c>
      <c r="W32" s="723">
        <v>-200</v>
      </c>
      <c r="X32" s="592">
        <v>68</v>
      </c>
      <c r="Y32" s="592">
        <v>211</v>
      </c>
      <c r="Z32" s="592">
        <v>301</v>
      </c>
      <c r="AA32" s="723">
        <v>375</v>
      </c>
      <c r="AB32" s="892">
        <v>35</v>
      </c>
      <c r="AC32" s="892">
        <v>285</v>
      </c>
      <c r="AD32" s="723">
        <v>313</v>
      </c>
      <c r="AF32" s="672"/>
      <c r="AG32" s="672"/>
    </row>
    <row r="33" spans="1:63" s="78" customFormat="1" ht="9.9499999999999993" customHeight="1">
      <c r="A33" s="291" t="s">
        <v>41</v>
      </c>
      <c r="B33" s="335"/>
      <c r="C33" s="338"/>
      <c r="D33" s="593">
        <v>898</v>
      </c>
      <c r="E33" s="594">
        <v>1976</v>
      </c>
      <c r="F33" s="594">
        <v>2938</v>
      </c>
      <c r="G33" s="595">
        <v>4265</v>
      </c>
      <c r="H33" s="593">
        <v>1552</v>
      </c>
      <c r="I33" s="594">
        <v>3494</v>
      </c>
      <c r="J33" s="594">
        <v>5683</v>
      </c>
      <c r="K33" s="596">
        <v>7769</v>
      </c>
      <c r="L33" s="597">
        <v>1608</v>
      </c>
      <c r="M33" s="597">
        <v>4294</v>
      </c>
      <c r="N33" s="597">
        <v>6356</v>
      </c>
      <c r="O33" s="596">
        <v>8163</v>
      </c>
      <c r="P33" s="597">
        <v>2585</v>
      </c>
      <c r="Q33" s="597">
        <v>2673</v>
      </c>
      <c r="R33" s="597">
        <v>3887</v>
      </c>
      <c r="S33" s="596">
        <v>5008</v>
      </c>
      <c r="T33" s="597">
        <f>SUM(T8:T32)</f>
        <v>1870</v>
      </c>
      <c r="U33" s="597">
        <v>3429</v>
      </c>
      <c r="V33" s="597">
        <v>5625</v>
      </c>
      <c r="W33" s="866">
        <v>8791</v>
      </c>
      <c r="X33" s="597">
        <v>828</v>
      </c>
      <c r="Y33" s="597">
        <v>2876</v>
      </c>
      <c r="Z33" s="597">
        <v>7649</v>
      </c>
      <c r="AA33" s="866">
        <v>11093</v>
      </c>
      <c r="AB33" s="893">
        <v>3255</v>
      </c>
      <c r="AC33" s="893">
        <v>5532</v>
      </c>
      <c r="AD33" s="603">
        <v>8236</v>
      </c>
      <c r="AF33" s="672"/>
      <c r="AG33" s="672"/>
    </row>
    <row r="34" spans="1:63" s="78" customFormat="1" ht="9.9499999999999993" customHeight="1">
      <c r="A34" s="291"/>
      <c r="B34" s="335"/>
      <c r="C34" s="338"/>
      <c r="D34" s="350"/>
      <c r="E34" s="351"/>
      <c r="F34" s="351"/>
      <c r="G34" s="352"/>
      <c r="H34" s="350"/>
      <c r="I34" s="351"/>
      <c r="J34" s="351"/>
      <c r="K34" s="43"/>
      <c r="L34" s="450"/>
      <c r="M34" s="450"/>
      <c r="N34" s="450"/>
      <c r="O34" s="43"/>
      <c r="P34" s="450"/>
      <c r="Q34" s="450"/>
      <c r="R34" s="450"/>
      <c r="S34" s="43"/>
      <c r="T34" s="450"/>
      <c r="U34" s="450"/>
      <c r="V34" s="450"/>
      <c r="W34" s="719"/>
      <c r="X34" s="450"/>
      <c r="Y34" s="450"/>
      <c r="Z34" s="450"/>
      <c r="AA34" s="719"/>
      <c r="AB34" s="894"/>
      <c r="AC34" s="894"/>
      <c r="AD34" s="719"/>
      <c r="AF34" s="672"/>
      <c r="AG34" s="672"/>
    </row>
    <row r="35" spans="1:63" s="78" customFormat="1" ht="9.75" customHeight="1">
      <c r="A35" s="291" t="s">
        <v>31</v>
      </c>
      <c r="B35" s="335"/>
      <c r="C35" s="336"/>
      <c r="D35" s="347"/>
      <c r="E35" s="348"/>
      <c r="F35" s="348"/>
      <c r="G35" s="349"/>
      <c r="H35" s="347"/>
      <c r="I35" s="348"/>
      <c r="J35" s="348"/>
      <c r="K35" s="85"/>
      <c r="L35" s="449"/>
      <c r="M35" s="449"/>
      <c r="N35" s="449"/>
      <c r="O35" s="85"/>
      <c r="P35" s="449"/>
      <c r="Q35" s="449"/>
      <c r="R35" s="449"/>
      <c r="S35" s="85"/>
      <c r="T35" s="449"/>
      <c r="U35" s="449"/>
      <c r="V35" s="449"/>
      <c r="W35" s="718"/>
      <c r="X35" s="449"/>
      <c r="Y35" s="449"/>
      <c r="Z35" s="449"/>
      <c r="AA35" s="718"/>
      <c r="AB35" s="895"/>
      <c r="AC35" s="895"/>
      <c r="AD35" s="718"/>
      <c r="AF35" s="672"/>
      <c r="AG35" s="672"/>
    </row>
    <row r="36" spans="1:63" s="78" customFormat="1" ht="9.6" customHeight="1">
      <c r="A36" s="291"/>
      <c r="B36" s="335" t="s">
        <v>32</v>
      </c>
      <c r="C36" s="336"/>
      <c r="D36" s="587">
        <v>-912</v>
      </c>
      <c r="E36" s="445">
        <v>-1885</v>
      </c>
      <c r="F36" s="445">
        <v>-2928</v>
      </c>
      <c r="G36" s="586">
        <v>-3951</v>
      </c>
      <c r="H36" s="587">
        <v>-1365</v>
      </c>
      <c r="I36" s="445">
        <v>-2980</v>
      </c>
      <c r="J36" s="445">
        <v>-4572</v>
      </c>
      <c r="K36" s="586">
        <v>-5839</v>
      </c>
      <c r="L36" s="445">
        <v>-1939</v>
      </c>
      <c r="M36" s="445">
        <v>-3447</v>
      </c>
      <c r="N36" s="445">
        <v>-4867</v>
      </c>
      <c r="O36" s="586">
        <v>-6152</v>
      </c>
      <c r="P36" s="445">
        <v>-1566</v>
      </c>
      <c r="Q36" s="445">
        <v>-1990</v>
      </c>
      <c r="R36" s="445">
        <v>-2459</v>
      </c>
      <c r="S36" s="586">
        <v>-3244</v>
      </c>
      <c r="T36" s="445">
        <v>-875</v>
      </c>
      <c r="U36" s="445">
        <v>-1843</v>
      </c>
      <c r="V36" s="445">
        <v>-2689</v>
      </c>
      <c r="W36" s="722">
        <v>-3638</v>
      </c>
      <c r="X36" s="445">
        <v>-939</v>
      </c>
      <c r="Y36" s="445">
        <v>-2288</v>
      </c>
      <c r="Z36" s="445">
        <v>-3390</v>
      </c>
      <c r="AA36" s="722">
        <v>-4619</v>
      </c>
      <c r="AB36" s="891">
        <v>-1305</v>
      </c>
      <c r="AC36" s="891">
        <v>-2646</v>
      </c>
      <c r="AD36" s="722">
        <v>-4025</v>
      </c>
      <c r="AF36" s="672"/>
      <c r="AG36" s="672"/>
    </row>
    <row r="37" spans="1:63" s="78" customFormat="1" ht="9.9499999999999993" customHeight="1">
      <c r="A37" s="291"/>
      <c r="B37" s="335" t="s">
        <v>126</v>
      </c>
      <c r="C37" s="336"/>
      <c r="D37" s="587">
        <v>-34</v>
      </c>
      <c r="E37" s="445">
        <v>-88</v>
      </c>
      <c r="F37" s="445">
        <v>-139</v>
      </c>
      <c r="G37" s="586">
        <v>-173</v>
      </c>
      <c r="H37" s="587">
        <v>-76</v>
      </c>
      <c r="I37" s="445">
        <v>-145</v>
      </c>
      <c r="J37" s="445">
        <v>-202</v>
      </c>
      <c r="K37" s="586">
        <v>-237</v>
      </c>
      <c r="L37" s="445">
        <v>-61</v>
      </c>
      <c r="M37" s="445">
        <v>-117</v>
      </c>
      <c r="N37" s="445">
        <v>-187</v>
      </c>
      <c r="O37" s="586">
        <v>-270</v>
      </c>
      <c r="P37" s="445">
        <v>-123</v>
      </c>
      <c r="Q37" s="445">
        <v>-147</v>
      </c>
      <c r="R37" s="445">
        <v>-165</v>
      </c>
      <c r="S37" s="586">
        <v>-221</v>
      </c>
      <c r="T37" s="445">
        <v>-42</v>
      </c>
      <c r="U37" s="445">
        <v>-97</v>
      </c>
      <c r="V37" s="445">
        <v>-147</v>
      </c>
      <c r="W37" s="722">
        <v>-212</v>
      </c>
      <c r="X37" s="445">
        <v>-70</v>
      </c>
      <c r="Y37" s="445">
        <v>-145</v>
      </c>
      <c r="Z37" s="445">
        <v>-248</v>
      </c>
      <c r="AA37" s="722">
        <v>-381</v>
      </c>
      <c r="AB37" s="891">
        <v>-319</v>
      </c>
      <c r="AC37" s="891">
        <v>-499</v>
      </c>
      <c r="AD37" s="722">
        <v>-638</v>
      </c>
      <c r="AF37" s="672"/>
      <c r="AG37" s="672"/>
    </row>
    <row r="38" spans="1:63" s="78" customFormat="1" ht="9" hidden="1" customHeight="1">
      <c r="A38" s="291"/>
      <c r="B38" s="335"/>
      <c r="C38" s="336"/>
      <c r="D38" s="587">
        <v>0</v>
      </c>
      <c r="E38" s="445">
        <v>0</v>
      </c>
      <c r="F38" s="445">
        <v>0</v>
      </c>
      <c r="G38" s="586">
        <v>0</v>
      </c>
      <c r="H38" s="587">
        <v>0</v>
      </c>
      <c r="I38" s="445">
        <v>0</v>
      </c>
      <c r="J38" s="445">
        <v>0</v>
      </c>
      <c r="K38" s="586">
        <v>0</v>
      </c>
      <c r="L38" s="445">
        <v>0</v>
      </c>
      <c r="M38" s="445">
        <v>0</v>
      </c>
      <c r="N38" s="445">
        <v>0</v>
      </c>
      <c r="O38" s="586">
        <v>0</v>
      </c>
      <c r="P38" s="445">
        <v>0</v>
      </c>
      <c r="Q38" s="445">
        <v>0</v>
      </c>
      <c r="R38" s="445">
        <v>0</v>
      </c>
      <c r="S38" s="586">
        <v>0</v>
      </c>
      <c r="T38" s="445">
        <v>0</v>
      </c>
      <c r="U38" s="445">
        <v>0</v>
      </c>
      <c r="V38" s="445">
        <v>0</v>
      </c>
      <c r="W38" s="522">
        <v>0</v>
      </c>
      <c r="X38" s="445">
        <v>0</v>
      </c>
      <c r="Y38" s="445">
        <v>0</v>
      </c>
      <c r="Z38" s="445">
        <v>0</v>
      </c>
      <c r="AA38" s="522">
        <v>0</v>
      </c>
      <c r="AB38" s="521">
        <v>0</v>
      </c>
      <c r="AC38" s="521">
        <v>0</v>
      </c>
      <c r="AD38" s="722">
        <v>0</v>
      </c>
      <c r="AF38" s="672"/>
      <c r="AG38" s="672"/>
    </row>
    <row r="39" spans="1:63" s="78" customFormat="1" ht="13.5" customHeight="1">
      <c r="A39" s="291"/>
      <c r="B39" s="335" t="s">
        <v>40</v>
      </c>
      <c r="C39" s="336"/>
      <c r="D39" s="587">
        <v>47</v>
      </c>
      <c r="E39" s="445">
        <v>175</v>
      </c>
      <c r="F39" s="445">
        <v>192</v>
      </c>
      <c r="G39" s="586">
        <v>227</v>
      </c>
      <c r="H39" s="587">
        <v>3</v>
      </c>
      <c r="I39" s="445">
        <v>8</v>
      </c>
      <c r="J39" s="445">
        <v>11</v>
      </c>
      <c r="K39" s="586">
        <v>227</v>
      </c>
      <c r="L39" s="445">
        <v>15</v>
      </c>
      <c r="M39" s="445">
        <v>18</v>
      </c>
      <c r="N39" s="445">
        <v>35</v>
      </c>
      <c r="O39" s="586">
        <v>140</v>
      </c>
      <c r="P39" s="445">
        <v>26</v>
      </c>
      <c r="Q39" s="445">
        <v>43</v>
      </c>
      <c r="R39" s="445">
        <v>189</v>
      </c>
      <c r="S39" s="586">
        <v>192</v>
      </c>
      <c r="T39" s="445">
        <v>5</v>
      </c>
      <c r="U39" s="445">
        <v>146</v>
      </c>
      <c r="V39" s="445">
        <v>154</v>
      </c>
      <c r="W39" s="722">
        <v>231</v>
      </c>
      <c r="X39" s="445">
        <v>121</v>
      </c>
      <c r="Y39" s="445">
        <v>231</v>
      </c>
      <c r="Z39" s="445">
        <v>310</v>
      </c>
      <c r="AA39" s="722">
        <v>349</v>
      </c>
      <c r="AB39" s="891">
        <v>92</v>
      </c>
      <c r="AC39" s="891">
        <v>121</v>
      </c>
      <c r="AD39" s="722">
        <v>135</v>
      </c>
      <c r="AF39" s="672"/>
      <c r="AG39" s="672"/>
    </row>
    <row r="40" spans="1:63" s="78" customFormat="1" ht="12.75" hidden="1" customHeight="1">
      <c r="A40" s="291"/>
      <c r="B40" s="335" t="s">
        <v>144</v>
      </c>
      <c r="C40" s="336"/>
      <c r="D40" s="587">
        <v>0</v>
      </c>
      <c r="E40" s="445">
        <v>0</v>
      </c>
      <c r="F40" s="445">
        <v>0</v>
      </c>
      <c r="G40" s="586">
        <v>0</v>
      </c>
      <c r="H40" s="587">
        <v>0</v>
      </c>
      <c r="I40" s="445">
        <v>0</v>
      </c>
      <c r="J40" s="445">
        <v>0</v>
      </c>
      <c r="K40" s="586">
        <v>0</v>
      </c>
      <c r="L40" s="445">
        <v>0</v>
      </c>
      <c r="M40" s="445">
        <v>0</v>
      </c>
      <c r="N40" s="445">
        <v>0</v>
      </c>
      <c r="O40" s="586">
        <v>0</v>
      </c>
      <c r="P40" s="445">
        <v>0</v>
      </c>
      <c r="Q40" s="445">
        <v>0</v>
      </c>
      <c r="R40" s="445">
        <v>0</v>
      </c>
      <c r="S40" s="586">
        <v>0</v>
      </c>
      <c r="T40" s="445">
        <v>0</v>
      </c>
      <c r="U40" s="445">
        <v>0</v>
      </c>
      <c r="V40" s="445">
        <v>0</v>
      </c>
      <c r="W40" s="715">
        <v>0</v>
      </c>
      <c r="X40" s="445">
        <v>0</v>
      </c>
      <c r="Y40" s="445">
        <v>0</v>
      </c>
      <c r="Z40" s="445">
        <v>0</v>
      </c>
      <c r="AA40" s="715">
        <v>0</v>
      </c>
      <c r="AB40" s="521">
        <v>0</v>
      </c>
      <c r="AC40" s="521">
        <v>0</v>
      </c>
      <c r="AD40" s="522">
        <v>0</v>
      </c>
      <c r="AF40" s="672"/>
      <c r="AG40" s="672"/>
    </row>
    <row r="41" spans="1:63" s="78" customFormat="1" ht="9.75" hidden="1" customHeight="1">
      <c r="A41" s="291"/>
      <c r="B41" s="335" t="s">
        <v>235</v>
      </c>
      <c r="C41" s="336"/>
      <c r="D41" s="587">
        <v>0</v>
      </c>
      <c r="E41" s="445">
        <v>0</v>
      </c>
      <c r="F41" s="445">
        <v>0</v>
      </c>
      <c r="G41" s="586">
        <v>0</v>
      </c>
      <c r="H41" s="587">
        <v>0</v>
      </c>
      <c r="I41" s="445">
        <v>0</v>
      </c>
      <c r="J41" s="445">
        <v>0</v>
      </c>
      <c r="K41" s="586">
        <v>0</v>
      </c>
      <c r="L41" s="445">
        <v>0</v>
      </c>
      <c r="M41" s="445">
        <v>0</v>
      </c>
      <c r="N41" s="445">
        <v>0</v>
      </c>
      <c r="O41" s="586">
        <v>0</v>
      </c>
      <c r="P41" s="445">
        <v>0</v>
      </c>
      <c r="Q41" s="445">
        <v>0</v>
      </c>
      <c r="R41" s="445">
        <v>0</v>
      </c>
      <c r="S41" s="586">
        <v>0</v>
      </c>
      <c r="T41" s="445">
        <v>0</v>
      </c>
      <c r="U41" s="445">
        <v>0</v>
      </c>
      <c r="V41" s="445">
        <v>0</v>
      </c>
      <c r="W41" s="715">
        <v>0</v>
      </c>
      <c r="X41" s="445">
        <v>0</v>
      </c>
      <c r="Y41" s="445">
        <v>0</v>
      </c>
      <c r="Z41" s="445">
        <v>0</v>
      </c>
      <c r="AA41" s="715">
        <v>0</v>
      </c>
      <c r="AB41" s="521">
        <v>0</v>
      </c>
      <c r="AC41" s="521">
        <v>0</v>
      </c>
      <c r="AD41" s="522">
        <v>0</v>
      </c>
      <c r="AF41" s="672"/>
      <c r="AG41" s="672"/>
    </row>
    <row r="42" spans="1:63" s="78" customFormat="1" ht="9.75" customHeight="1">
      <c r="A42" s="291"/>
      <c r="B42" s="335" t="s">
        <v>258</v>
      </c>
      <c r="C42" s="336"/>
      <c r="D42" s="545">
        <v>0</v>
      </c>
      <c r="E42" s="521">
        <v>0</v>
      </c>
      <c r="F42" s="521">
        <v>0</v>
      </c>
      <c r="G42" s="522">
        <v>0</v>
      </c>
      <c r="H42" s="545">
        <v>0</v>
      </c>
      <c r="I42" s="521">
        <v>0</v>
      </c>
      <c r="J42" s="445">
        <v>-20</v>
      </c>
      <c r="K42" s="586">
        <v>-20</v>
      </c>
      <c r="L42" s="521">
        <v>0</v>
      </c>
      <c r="M42" s="521">
        <v>0</v>
      </c>
      <c r="N42" s="521">
        <v>0</v>
      </c>
      <c r="O42" s="586">
        <v>-10</v>
      </c>
      <c r="P42" s="521">
        <v>0</v>
      </c>
      <c r="Q42" s="521">
        <v>0</v>
      </c>
      <c r="R42" s="521">
        <v>0</v>
      </c>
      <c r="S42" s="522">
        <v>0</v>
      </c>
      <c r="T42" s="521">
        <v>0</v>
      </c>
      <c r="U42" s="521">
        <v>0</v>
      </c>
      <c r="V42" s="521">
        <v>0</v>
      </c>
      <c r="W42" s="522">
        <v>0</v>
      </c>
      <c r="X42" s="521">
        <v>0</v>
      </c>
      <c r="Y42" s="445">
        <v>-30</v>
      </c>
      <c r="Z42" s="445">
        <v>-30</v>
      </c>
      <c r="AA42" s="522">
        <v>-30</v>
      </c>
      <c r="AB42" s="521">
        <v>0</v>
      </c>
      <c r="AC42" s="521">
        <v>0</v>
      </c>
      <c r="AD42" s="522">
        <v>0</v>
      </c>
      <c r="AF42" s="672"/>
      <c r="AG42" s="672"/>
    </row>
    <row r="43" spans="1:63" s="78" customFormat="1" ht="9.75" customHeight="1">
      <c r="A43" s="335" t="s">
        <v>30</v>
      </c>
      <c r="B43" s="335"/>
      <c r="C43" s="336"/>
      <c r="D43" s="587"/>
      <c r="E43" s="445"/>
      <c r="F43" s="445"/>
      <c r="G43" s="586"/>
      <c r="H43" s="587"/>
      <c r="I43" s="445"/>
      <c r="J43" s="445"/>
      <c r="K43" s="586"/>
      <c r="L43" s="445"/>
      <c r="M43" s="445"/>
      <c r="N43" s="445"/>
      <c r="O43" s="586"/>
      <c r="P43" s="445"/>
      <c r="Q43" s="445"/>
      <c r="R43" s="445"/>
      <c r="S43" s="586"/>
      <c r="T43" s="445"/>
      <c r="U43" s="445"/>
      <c r="V43" s="445"/>
      <c r="W43" s="522"/>
      <c r="X43" s="445"/>
      <c r="Y43" s="445"/>
      <c r="Z43" s="445"/>
      <c r="AA43" s="522"/>
      <c r="AB43" s="521"/>
      <c r="AC43" s="521"/>
      <c r="AD43" s="522"/>
      <c r="AF43" s="672"/>
      <c r="AG43" s="672"/>
    </row>
    <row r="44" spans="1:63" s="78" customFormat="1" ht="9.9499999999999993" customHeight="1">
      <c r="A44" s="291"/>
      <c r="B44" s="335" t="s">
        <v>149</v>
      </c>
      <c r="C44" s="336"/>
      <c r="D44" s="604">
        <v>63</v>
      </c>
      <c r="E44" s="592">
        <v>79</v>
      </c>
      <c r="F44" s="592">
        <v>120</v>
      </c>
      <c r="G44" s="591">
        <v>-90</v>
      </c>
      <c r="H44" s="604">
        <v>-18</v>
      </c>
      <c r="I44" s="592">
        <v>27</v>
      </c>
      <c r="J44" s="592">
        <v>-95</v>
      </c>
      <c r="K44" s="591">
        <v>-301</v>
      </c>
      <c r="L44" s="592">
        <v>94</v>
      </c>
      <c r="M44" s="592">
        <v>22</v>
      </c>
      <c r="N44" s="592">
        <v>39</v>
      </c>
      <c r="O44" s="591">
        <v>115</v>
      </c>
      <c r="P44" s="592">
        <v>132</v>
      </c>
      <c r="Q44" s="592">
        <v>-282</v>
      </c>
      <c r="R44" s="592">
        <v>-276</v>
      </c>
      <c r="S44" s="591">
        <v>-75</v>
      </c>
      <c r="T44" s="592">
        <v>91</v>
      </c>
      <c r="U44" s="592">
        <v>145</v>
      </c>
      <c r="V44" s="592">
        <v>100</v>
      </c>
      <c r="W44" s="722">
        <v>200</v>
      </c>
      <c r="X44" s="592">
        <v>-68</v>
      </c>
      <c r="Y44" s="445">
        <v>-211</v>
      </c>
      <c r="Z44" s="445">
        <v>-301</v>
      </c>
      <c r="AA44" s="722">
        <v>-375</v>
      </c>
      <c r="AB44" s="891">
        <v>-35</v>
      </c>
      <c r="AC44" s="891">
        <v>-285</v>
      </c>
      <c r="AD44" s="722">
        <v>-313</v>
      </c>
      <c r="AF44" s="672"/>
      <c r="AG44" s="672"/>
    </row>
    <row r="45" spans="1:63" s="78" customFormat="1" ht="9.9499999999999993" hidden="1" customHeight="1">
      <c r="A45" s="291"/>
      <c r="B45" s="335" t="s">
        <v>28</v>
      </c>
      <c r="C45" s="336"/>
      <c r="D45" s="587"/>
      <c r="E45" s="445"/>
      <c r="F45" s="445"/>
      <c r="G45" s="586"/>
      <c r="H45" s="587"/>
      <c r="I45" s="445"/>
      <c r="J45" s="445"/>
      <c r="K45" s="586"/>
      <c r="L45" s="445"/>
      <c r="M45" s="445"/>
      <c r="N45" s="445"/>
      <c r="O45" s="586"/>
      <c r="P45" s="445"/>
      <c r="Q45" s="445"/>
      <c r="R45" s="445"/>
      <c r="S45" s="586"/>
      <c r="T45" s="445"/>
      <c r="U45" s="445"/>
      <c r="V45" s="445"/>
      <c r="W45" s="721"/>
      <c r="X45" s="445"/>
      <c r="Y45" s="445"/>
      <c r="Z45" s="445"/>
      <c r="AA45" s="721"/>
      <c r="AB45" s="896"/>
      <c r="AC45" s="896"/>
      <c r="AD45" s="873"/>
      <c r="AF45" s="672"/>
      <c r="AG45" s="672"/>
    </row>
    <row r="46" spans="1:63" s="78" customFormat="1" ht="9.9499999999999993" customHeight="1">
      <c r="A46" s="291" t="s">
        <v>71</v>
      </c>
      <c r="B46" s="335"/>
      <c r="C46" s="338"/>
      <c r="D46" s="605">
        <v>-836</v>
      </c>
      <c r="E46" s="597">
        <v>-1719</v>
      </c>
      <c r="F46" s="597">
        <v>-2755</v>
      </c>
      <c r="G46" s="596">
        <v>-3987</v>
      </c>
      <c r="H46" s="605">
        <v>-1456</v>
      </c>
      <c r="I46" s="597">
        <v>-3090</v>
      </c>
      <c r="J46" s="597">
        <v>-4878</v>
      </c>
      <c r="K46" s="596">
        <v>-6170</v>
      </c>
      <c r="L46" s="597">
        <v>-1891</v>
      </c>
      <c r="M46" s="597">
        <v>-3524</v>
      </c>
      <c r="N46" s="597">
        <v>-4980</v>
      </c>
      <c r="O46" s="596">
        <v>-6177</v>
      </c>
      <c r="P46" s="597">
        <v>-1531</v>
      </c>
      <c r="Q46" s="597">
        <v>-2376</v>
      </c>
      <c r="R46" s="597">
        <v>-2711</v>
      </c>
      <c r="S46" s="596">
        <v>-3348</v>
      </c>
      <c r="T46" s="597">
        <f>SUM(T36:T44)</f>
        <v>-821</v>
      </c>
      <c r="U46" s="597">
        <v>-1649</v>
      </c>
      <c r="V46" s="597">
        <v>-2582</v>
      </c>
      <c r="W46" s="724">
        <v>-3419</v>
      </c>
      <c r="X46" s="597">
        <v>-956</v>
      </c>
      <c r="Y46" s="602">
        <v>-2443</v>
      </c>
      <c r="Z46" s="602">
        <v>-3659</v>
      </c>
      <c r="AA46" s="724">
        <v>-5056</v>
      </c>
      <c r="AB46" s="897">
        <v>-1567</v>
      </c>
      <c r="AC46" s="897">
        <v>-3309</v>
      </c>
      <c r="AD46" s="724">
        <v>-4841</v>
      </c>
      <c r="AE46" s="86"/>
      <c r="AF46" s="672"/>
      <c r="AG46" s="672"/>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row>
    <row r="47" spans="1:63" s="78" customFormat="1" ht="9.75" customHeight="1">
      <c r="A47" s="291"/>
      <c r="B47" s="335"/>
      <c r="C47" s="338"/>
      <c r="D47" s="606"/>
      <c r="E47" s="599"/>
      <c r="F47" s="599"/>
      <c r="G47" s="598"/>
      <c r="H47" s="606"/>
      <c r="I47" s="599"/>
      <c r="J47" s="599"/>
      <c r="K47" s="598"/>
      <c r="L47" s="599"/>
      <c r="M47" s="599"/>
      <c r="N47" s="599"/>
      <c r="O47" s="598"/>
      <c r="P47" s="599"/>
      <c r="Q47" s="599"/>
      <c r="R47" s="599"/>
      <c r="S47" s="598"/>
      <c r="T47" s="599"/>
      <c r="U47" s="599"/>
      <c r="V47" s="599"/>
      <c r="W47" s="725"/>
      <c r="X47" s="599"/>
      <c r="Y47" s="599"/>
      <c r="Z47" s="599"/>
      <c r="AA47" s="725"/>
      <c r="AB47" s="898"/>
      <c r="AC47" s="898"/>
      <c r="AD47" s="725"/>
      <c r="AF47" s="672"/>
      <c r="AG47" s="672"/>
    </row>
    <row r="48" spans="1:63" s="78" customFormat="1" ht="9.6" customHeight="1">
      <c r="A48" s="291" t="s">
        <v>33</v>
      </c>
      <c r="B48" s="335"/>
      <c r="C48" s="336"/>
      <c r="D48" s="587"/>
      <c r="E48" s="445"/>
      <c r="F48" s="445"/>
      <c r="G48" s="586"/>
      <c r="H48" s="587"/>
      <c r="I48" s="445"/>
      <c r="J48" s="445"/>
      <c r="K48" s="586"/>
      <c r="L48" s="445"/>
      <c r="M48" s="445"/>
      <c r="N48" s="445"/>
      <c r="O48" s="586"/>
      <c r="P48" s="445"/>
      <c r="Q48" s="445"/>
      <c r="R48" s="445"/>
      <c r="S48" s="586"/>
      <c r="T48" s="445"/>
      <c r="U48" s="445"/>
      <c r="V48" s="445"/>
      <c r="W48" s="717"/>
      <c r="X48" s="445"/>
      <c r="Y48" s="445"/>
      <c r="Z48" s="445"/>
      <c r="AA48" s="717"/>
      <c r="AB48" s="899"/>
      <c r="AC48" s="899"/>
      <c r="AD48" s="717"/>
      <c r="AF48" s="672"/>
      <c r="AG48" s="672"/>
    </row>
    <row r="49" spans="1:63" s="78" customFormat="1" ht="9.6" hidden="1" customHeight="1">
      <c r="A49" s="291"/>
      <c r="B49" s="335" t="s">
        <v>206</v>
      </c>
      <c r="C49" s="336"/>
      <c r="D49" s="587">
        <v>0</v>
      </c>
      <c r="E49" s="445">
        <v>0</v>
      </c>
      <c r="F49" s="445">
        <v>0</v>
      </c>
      <c r="G49" s="586">
        <v>0</v>
      </c>
      <c r="H49" s="587">
        <v>0</v>
      </c>
      <c r="I49" s="445">
        <v>0</v>
      </c>
      <c r="J49" s="445">
        <v>0</v>
      </c>
      <c r="K49" s="586">
        <v>0</v>
      </c>
      <c r="L49" s="445">
        <v>0</v>
      </c>
      <c r="M49" s="445">
        <v>0</v>
      </c>
      <c r="N49" s="445">
        <v>0</v>
      </c>
      <c r="O49" s="586">
        <v>0</v>
      </c>
      <c r="P49" s="445">
        <v>0</v>
      </c>
      <c r="Q49" s="445">
        <v>0</v>
      </c>
      <c r="R49" s="445">
        <v>0</v>
      </c>
      <c r="S49" s="586">
        <v>0</v>
      </c>
      <c r="T49" s="445">
        <v>0</v>
      </c>
      <c r="U49" s="445">
        <v>0</v>
      </c>
      <c r="V49" s="445">
        <v>0</v>
      </c>
      <c r="W49" s="716">
        <v>0</v>
      </c>
      <c r="X49" s="445">
        <v>0</v>
      </c>
      <c r="Y49" s="445">
        <v>0</v>
      </c>
      <c r="Z49" s="445">
        <v>0</v>
      </c>
      <c r="AA49" s="716">
        <v>0</v>
      </c>
      <c r="AB49" s="445">
        <v>0</v>
      </c>
      <c r="AC49" s="445">
        <v>0</v>
      </c>
      <c r="AD49" s="586">
        <v>0</v>
      </c>
      <c r="AF49" s="672"/>
      <c r="AG49" s="672"/>
    </row>
    <row r="50" spans="1:63" s="78" customFormat="1" ht="9.9499999999999993" customHeight="1">
      <c r="A50" s="291"/>
      <c r="B50" s="335" t="s">
        <v>67</v>
      </c>
      <c r="C50" s="336"/>
      <c r="D50" s="545">
        <v>0</v>
      </c>
      <c r="E50" s="521">
        <v>0</v>
      </c>
      <c r="F50" s="521">
        <v>0</v>
      </c>
      <c r="G50" s="522">
        <v>0</v>
      </c>
      <c r="H50" s="545">
        <v>0</v>
      </c>
      <c r="I50" s="521">
        <v>0</v>
      </c>
      <c r="J50" s="521">
        <v>0</v>
      </c>
      <c r="K50" s="522">
        <v>0</v>
      </c>
      <c r="L50" s="521">
        <v>0</v>
      </c>
      <c r="M50" s="521">
        <v>0</v>
      </c>
      <c r="N50" s="521">
        <v>0</v>
      </c>
      <c r="O50" s="522">
        <v>0</v>
      </c>
      <c r="P50" s="521">
        <v>0</v>
      </c>
      <c r="Q50" s="445">
        <v>1484</v>
      </c>
      <c r="R50" s="445">
        <v>1484</v>
      </c>
      <c r="S50" s="586">
        <v>1484</v>
      </c>
      <c r="T50" s="521">
        <v>0</v>
      </c>
      <c r="U50" s="521">
        <v>0</v>
      </c>
      <c r="V50" s="521">
        <v>0</v>
      </c>
      <c r="W50" s="522">
        <v>0</v>
      </c>
      <c r="X50" s="521">
        <v>0</v>
      </c>
      <c r="Y50" s="521">
        <v>0</v>
      </c>
      <c r="Z50" s="521">
        <v>0</v>
      </c>
      <c r="AA50" s="522">
        <v>0</v>
      </c>
      <c r="AB50" s="521">
        <v>0</v>
      </c>
      <c r="AC50" s="521">
        <v>0</v>
      </c>
      <c r="AD50" s="522">
        <v>0</v>
      </c>
      <c r="AF50" s="672"/>
      <c r="AG50" s="672"/>
    </row>
    <row r="51" spans="1:63" s="78" customFormat="1" ht="9.9499999999999993" customHeight="1">
      <c r="A51" s="291"/>
      <c r="B51" s="335" t="s">
        <v>68</v>
      </c>
      <c r="C51" s="336"/>
      <c r="D51" s="545">
        <v>0</v>
      </c>
      <c r="E51" s="521">
        <v>0</v>
      </c>
      <c r="F51" s="445">
        <v>-600</v>
      </c>
      <c r="G51" s="586">
        <v>-600</v>
      </c>
      <c r="H51" s="545">
        <v>0</v>
      </c>
      <c r="I51" s="521">
        <v>0</v>
      </c>
      <c r="J51" s="521">
        <v>0</v>
      </c>
      <c r="K51" s="586">
        <v>-350</v>
      </c>
      <c r="L51" s="521">
        <v>0</v>
      </c>
      <c r="M51" s="445">
        <v>-900</v>
      </c>
      <c r="N51" s="445">
        <v>-900</v>
      </c>
      <c r="O51" s="586">
        <v>-900</v>
      </c>
      <c r="P51" s="521">
        <v>0</v>
      </c>
      <c r="Q51" s="445">
        <v>-1000</v>
      </c>
      <c r="R51" s="445">
        <v>-1000</v>
      </c>
      <c r="S51" s="586">
        <v>-1000</v>
      </c>
      <c r="T51" s="445">
        <v>-750</v>
      </c>
      <c r="U51" s="445">
        <v>-750</v>
      </c>
      <c r="V51" s="445">
        <v>-750</v>
      </c>
      <c r="W51" s="726">
        <v>-750</v>
      </c>
      <c r="X51" s="521">
        <v>0</v>
      </c>
      <c r="Y51" s="521">
        <v>0</v>
      </c>
      <c r="Z51" s="521">
        <v>0</v>
      </c>
      <c r="AA51" s="522">
        <v>0</v>
      </c>
      <c r="AB51" s="445">
        <v>-1250</v>
      </c>
      <c r="AC51" s="445">
        <v>-1250</v>
      </c>
      <c r="AD51" s="586">
        <v>-1250</v>
      </c>
      <c r="AF51" s="672"/>
      <c r="AG51" s="672"/>
    </row>
    <row r="52" spans="1:63" s="78" customFormat="1" ht="9.9499999999999993" hidden="1" customHeight="1">
      <c r="A52" s="291"/>
      <c r="B52" s="335" t="s">
        <v>192</v>
      </c>
      <c r="C52" s="336"/>
      <c r="D52" s="587">
        <v>0</v>
      </c>
      <c r="E52" s="445">
        <v>0</v>
      </c>
      <c r="F52" s="445">
        <v>0</v>
      </c>
      <c r="G52" s="586">
        <v>0</v>
      </c>
      <c r="H52" s="587">
        <v>0</v>
      </c>
      <c r="I52" s="445">
        <v>0</v>
      </c>
      <c r="J52" s="445">
        <v>0</v>
      </c>
      <c r="K52" s="586">
        <v>0</v>
      </c>
      <c r="L52" s="445">
        <v>0</v>
      </c>
      <c r="M52" s="445">
        <v>0</v>
      </c>
      <c r="N52" s="445">
        <v>0</v>
      </c>
      <c r="O52" s="586">
        <v>0</v>
      </c>
      <c r="P52" s="445">
        <v>0</v>
      </c>
      <c r="Q52" s="445">
        <v>0</v>
      </c>
      <c r="R52" s="445">
        <v>0</v>
      </c>
      <c r="S52" s="586">
        <v>0</v>
      </c>
      <c r="T52" s="445">
        <v>0</v>
      </c>
      <c r="U52" s="445">
        <v>0</v>
      </c>
      <c r="V52" s="445">
        <v>0</v>
      </c>
      <c r="W52" s="716">
        <v>0</v>
      </c>
      <c r="X52" s="445">
        <v>0</v>
      </c>
      <c r="Y52" s="445">
        <v>0</v>
      </c>
      <c r="Z52" s="445">
        <v>0</v>
      </c>
      <c r="AA52" s="716">
        <v>0</v>
      </c>
      <c r="AB52" s="445">
        <v>0</v>
      </c>
      <c r="AC52" s="445">
        <v>0</v>
      </c>
      <c r="AD52" s="586">
        <v>0</v>
      </c>
      <c r="AF52" s="672"/>
      <c r="AG52" s="672"/>
    </row>
    <row r="53" spans="1:63" s="477" customFormat="1" ht="12.75" hidden="1" customHeight="1">
      <c r="A53" s="480"/>
      <c r="B53" s="481"/>
      <c r="C53" s="482"/>
      <c r="D53" s="607">
        <v>0</v>
      </c>
      <c r="E53" s="601">
        <v>0</v>
      </c>
      <c r="F53" s="601">
        <v>0</v>
      </c>
      <c r="G53" s="600">
        <v>0</v>
      </c>
      <c r="H53" s="607">
        <v>0</v>
      </c>
      <c r="I53" s="601">
        <v>0</v>
      </c>
      <c r="J53" s="601">
        <v>0</v>
      </c>
      <c r="K53" s="600">
        <v>0</v>
      </c>
      <c r="L53" s="601">
        <v>0</v>
      </c>
      <c r="M53" s="601">
        <v>0</v>
      </c>
      <c r="N53" s="601">
        <v>0</v>
      </c>
      <c r="O53" s="600">
        <v>0</v>
      </c>
      <c r="P53" s="601">
        <v>0</v>
      </c>
      <c r="Q53" s="601">
        <v>0</v>
      </c>
      <c r="R53" s="601">
        <v>0</v>
      </c>
      <c r="S53" s="600">
        <v>0</v>
      </c>
      <c r="T53" s="601">
        <v>0</v>
      </c>
      <c r="U53" s="601">
        <v>0</v>
      </c>
      <c r="V53" s="601">
        <v>0</v>
      </c>
      <c r="W53" s="720">
        <v>0</v>
      </c>
      <c r="X53" s="601">
        <v>0</v>
      </c>
      <c r="Y53" s="601">
        <v>0</v>
      </c>
      <c r="Z53" s="601">
        <v>0</v>
      </c>
      <c r="AA53" s="720">
        <v>0</v>
      </c>
      <c r="AB53" s="601">
        <v>0</v>
      </c>
      <c r="AC53" s="601">
        <v>0</v>
      </c>
      <c r="AD53" s="586">
        <v>0</v>
      </c>
      <c r="AF53" s="672"/>
      <c r="AG53" s="672"/>
    </row>
    <row r="54" spans="1:63" s="78" customFormat="1" ht="9.9499999999999993" customHeight="1">
      <c r="A54" s="291"/>
      <c r="B54" s="335" t="s">
        <v>34</v>
      </c>
      <c r="C54" s="336"/>
      <c r="D54" s="587">
        <v>-97</v>
      </c>
      <c r="E54" s="445">
        <v>-193</v>
      </c>
      <c r="F54" s="445">
        <v>-289</v>
      </c>
      <c r="G54" s="586">
        <v>-387</v>
      </c>
      <c r="H54" s="587">
        <v>-97</v>
      </c>
      <c r="I54" s="445">
        <v>-204</v>
      </c>
      <c r="J54" s="445">
        <v>-311</v>
      </c>
      <c r="K54" s="586">
        <v>-438</v>
      </c>
      <c r="L54" s="445">
        <v>-128</v>
      </c>
      <c r="M54" s="445">
        <v>-255</v>
      </c>
      <c r="N54" s="445">
        <v>-421</v>
      </c>
      <c r="O54" s="586">
        <v>-588</v>
      </c>
      <c r="P54" s="445">
        <v>-167</v>
      </c>
      <c r="Q54" s="445">
        <v>-384</v>
      </c>
      <c r="R54" s="445">
        <v>-601</v>
      </c>
      <c r="S54" s="586">
        <v>-821</v>
      </c>
      <c r="T54" s="445">
        <v>-219</v>
      </c>
      <c r="U54" s="445">
        <v>-458</v>
      </c>
      <c r="V54" s="445">
        <v>-1278</v>
      </c>
      <c r="W54" s="586">
        <v>-2684</v>
      </c>
      <c r="X54" s="445">
        <v>-1023</v>
      </c>
      <c r="Y54" s="445">
        <v>-2509</v>
      </c>
      <c r="Z54" s="445">
        <v>-3821</v>
      </c>
      <c r="AA54" s="586">
        <v>-5148</v>
      </c>
      <c r="AB54" s="445">
        <v>-1067</v>
      </c>
      <c r="AC54" s="445">
        <v>-1547</v>
      </c>
      <c r="AD54" s="586">
        <v>-2041</v>
      </c>
      <c r="AF54" s="672"/>
      <c r="AG54" s="672"/>
    </row>
    <row r="55" spans="1:63" s="78" customFormat="1" ht="9.9499999999999993" hidden="1" customHeight="1">
      <c r="A55" s="291"/>
      <c r="B55" s="335" t="s">
        <v>81</v>
      </c>
      <c r="C55" s="336"/>
      <c r="D55" s="587">
        <v>0</v>
      </c>
      <c r="E55" s="445">
        <v>0</v>
      </c>
      <c r="F55" s="445">
        <v>0</v>
      </c>
      <c r="G55" s="586">
        <v>0</v>
      </c>
      <c r="H55" s="587">
        <v>0</v>
      </c>
      <c r="I55" s="445">
        <v>0</v>
      </c>
      <c r="J55" s="445">
        <v>0</v>
      </c>
      <c r="K55" s="586">
        <v>0</v>
      </c>
      <c r="L55" s="445">
        <v>0</v>
      </c>
      <c r="M55" s="445">
        <v>0</v>
      </c>
      <c r="N55" s="445">
        <v>0</v>
      </c>
      <c r="O55" s="586">
        <v>0</v>
      </c>
      <c r="P55" s="445">
        <v>0</v>
      </c>
      <c r="Q55" s="445">
        <v>0</v>
      </c>
      <c r="R55" s="445">
        <v>0</v>
      </c>
      <c r="S55" s="586">
        <v>0</v>
      </c>
      <c r="T55" s="445">
        <v>0</v>
      </c>
      <c r="U55" s="445">
        <v>0</v>
      </c>
      <c r="V55" s="445">
        <v>0</v>
      </c>
      <c r="W55" s="716">
        <v>0</v>
      </c>
      <c r="X55" s="445">
        <v>0</v>
      </c>
      <c r="Y55" s="445">
        <v>0</v>
      </c>
      <c r="Z55" s="445">
        <v>0</v>
      </c>
      <c r="AA55" s="716">
        <v>0</v>
      </c>
      <c r="AB55" s="445">
        <v>0</v>
      </c>
      <c r="AC55" s="445">
        <v>0</v>
      </c>
      <c r="AD55" s="586">
        <v>0</v>
      </c>
      <c r="AF55" s="672"/>
      <c r="AG55" s="672"/>
    </row>
    <row r="56" spans="1:63" s="78" customFormat="1" ht="9.9499999999999993" customHeight="1">
      <c r="A56" s="291"/>
      <c r="B56" s="335" t="s">
        <v>104</v>
      </c>
      <c r="C56" s="336"/>
      <c r="D56" s="587">
        <v>-19</v>
      </c>
      <c r="E56" s="445">
        <v>-22</v>
      </c>
      <c r="F56" s="445">
        <v>-50</v>
      </c>
      <c r="G56" s="586">
        <v>-63</v>
      </c>
      <c r="H56" s="587">
        <v>-17</v>
      </c>
      <c r="I56" s="445">
        <v>-32</v>
      </c>
      <c r="J56" s="445">
        <v>-59</v>
      </c>
      <c r="K56" s="586">
        <v>-64</v>
      </c>
      <c r="L56" s="445">
        <v>-6</v>
      </c>
      <c r="M56" s="445">
        <v>-8</v>
      </c>
      <c r="N56" s="445">
        <v>-22</v>
      </c>
      <c r="O56" s="586">
        <v>-25</v>
      </c>
      <c r="P56" s="445">
        <v>-5</v>
      </c>
      <c r="Q56" s="445">
        <v>-5</v>
      </c>
      <c r="R56" s="445">
        <v>-15</v>
      </c>
      <c r="S56" s="586">
        <v>-16</v>
      </c>
      <c r="T56" s="445">
        <v>-10</v>
      </c>
      <c r="U56" s="445">
        <v>-12</v>
      </c>
      <c r="V56" s="445">
        <v>-33</v>
      </c>
      <c r="W56" s="726">
        <v>-41</v>
      </c>
      <c r="X56" s="445">
        <v>-43</v>
      </c>
      <c r="Y56" s="445">
        <v>-58</v>
      </c>
      <c r="Z56" s="445">
        <v>-95</v>
      </c>
      <c r="AA56" s="726">
        <v>-118</v>
      </c>
      <c r="AB56" s="900">
        <v>-317</v>
      </c>
      <c r="AC56" s="900">
        <v>-619</v>
      </c>
      <c r="AD56" s="726">
        <v>-728</v>
      </c>
      <c r="AF56" s="672"/>
      <c r="AG56" s="672"/>
    </row>
    <row r="57" spans="1:63" s="78" customFormat="1" ht="9.9499999999999993" customHeight="1">
      <c r="A57" s="291"/>
      <c r="B57" s="335" t="s">
        <v>128</v>
      </c>
      <c r="C57" s="336"/>
      <c r="D57" s="587"/>
      <c r="E57" s="445"/>
      <c r="F57" s="445"/>
      <c r="G57" s="586"/>
      <c r="H57" s="587"/>
      <c r="I57" s="445"/>
      <c r="J57" s="445"/>
      <c r="K57" s="586"/>
      <c r="L57" s="445"/>
      <c r="M57" s="445"/>
      <c r="N57" s="445"/>
      <c r="O57" s="586"/>
      <c r="P57" s="445"/>
      <c r="Q57" s="445"/>
      <c r="R57" s="445"/>
      <c r="S57" s="586"/>
      <c r="T57" s="445"/>
      <c r="U57" s="445"/>
      <c r="V57" s="445"/>
      <c r="W57" s="586"/>
      <c r="X57" s="445"/>
      <c r="Y57" s="445"/>
      <c r="Z57" s="445"/>
      <c r="AA57" s="586"/>
      <c r="AB57" s="445"/>
      <c r="AC57" s="445"/>
      <c r="AD57" s="586"/>
      <c r="AF57" s="672"/>
      <c r="AG57" s="672"/>
    </row>
    <row r="58" spans="1:63" s="78" customFormat="1" ht="9.9499999999999993" customHeight="1">
      <c r="A58" s="291"/>
      <c r="B58" s="335" t="s">
        <v>143</v>
      </c>
      <c r="C58" s="336"/>
      <c r="D58" s="587">
        <v>2</v>
      </c>
      <c r="E58" s="445">
        <v>10</v>
      </c>
      <c r="F58" s="445">
        <v>11</v>
      </c>
      <c r="G58" s="586">
        <v>21</v>
      </c>
      <c r="H58" s="587">
        <v>1</v>
      </c>
      <c r="I58" s="445">
        <v>11</v>
      </c>
      <c r="J58" s="445">
        <v>12</v>
      </c>
      <c r="K58" s="586">
        <v>21</v>
      </c>
      <c r="L58" s="521">
        <v>0</v>
      </c>
      <c r="M58" s="445">
        <v>9</v>
      </c>
      <c r="N58" s="445">
        <v>10</v>
      </c>
      <c r="O58" s="586">
        <v>18</v>
      </c>
      <c r="P58" s="521">
        <v>0</v>
      </c>
      <c r="Q58" s="445">
        <v>8</v>
      </c>
      <c r="R58" s="445">
        <v>8</v>
      </c>
      <c r="S58" s="586">
        <v>16</v>
      </c>
      <c r="T58" s="521">
        <v>0</v>
      </c>
      <c r="U58" s="445">
        <v>9</v>
      </c>
      <c r="V58" s="445">
        <v>9</v>
      </c>
      <c r="W58" s="726">
        <v>19</v>
      </c>
      <c r="X58" s="445">
        <v>4</v>
      </c>
      <c r="Y58" s="445">
        <v>17</v>
      </c>
      <c r="Z58" s="445">
        <v>17</v>
      </c>
      <c r="AA58" s="726">
        <v>28</v>
      </c>
      <c r="AB58" s="891">
        <v>0</v>
      </c>
      <c r="AC58" s="891">
        <v>9</v>
      </c>
      <c r="AD58" s="722">
        <v>10</v>
      </c>
      <c r="AF58" s="672"/>
      <c r="AG58" s="672"/>
    </row>
    <row r="59" spans="1:63" s="78" customFormat="1" ht="9.9499999999999993" customHeight="1">
      <c r="A59" s="291"/>
      <c r="B59" s="335" t="s">
        <v>303</v>
      </c>
      <c r="C59" s="336"/>
      <c r="D59" s="587">
        <v>-1</v>
      </c>
      <c r="E59" s="445">
        <v>-3</v>
      </c>
      <c r="F59" s="445">
        <v>-5</v>
      </c>
      <c r="G59" s="586">
        <v>-7</v>
      </c>
      <c r="H59" s="587">
        <v>-1</v>
      </c>
      <c r="I59" s="445">
        <v>-3</v>
      </c>
      <c r="J59" s="445">
        <v>-5</v>
      </c>
      <c r="K59" s="586">
        <v>-8</v>
      </c>
      <c r="L59" s="445">
        <v>-3</v>
      </c>
      <c r="M59" s="445">
        <v>-7</v>
      </c>
      <c r="N59" s="445">
        <v>-10</v>
      </c>
      <c r="O59" s="586">
        <v>-13</v>
      </c>
      <c r="P59" s="445">
        <v>-3</v>
      </c>
      <c r="Q59" s="445">
        <v>-8</v>
      </c>
      <c r="R59" s="445">
        <v>-13</v>
      </c>
      <c r="S59" s="586">
        <v>-19</v>
      </c>
      <c r="T59" s="445">
        <v>-9</v>
      </c>
      <c r="U59" s="445">
        <v>-18</v>
      </c>
      <c r="V59" s="445">
        <v>-27</v>
      </c>
      <c r="W59" s="726">
        <v>-37</v>
      </c>
      <c r="X59" s="445">
        <v>-10</v>
      </c>
      <c r="Y59" s="445">
        <v>-19</v>
      </c>
      <c r="Z59" s="445">
        <v>-27</v>
      </c>
      <c r="AA59" s="726">
        <v>-35</v>
      </c>
      <c r="AB59" s="900">
        <v>-8</v>
      </c>
      <c r="AC59" s="900">
        <v>-16</v>
      </c>
      <c r="AD59" s="726">
        <v>-24</v>
      </c>
      <c r="AF59" s="672"/>
      <c r="AG59" s="672"/>
    </row>
    <row r="60" spans="1:63" s="78" customFormat="1" ht="9.9499999999999993" hidden="1" customHeight="1">
      <c r="A60" s="291"/>
      <c r="B60" s="335" t="s">
        <v>259</v>
      </c>
      <c r="C60" s="336"/>
      <c r="D60" s="587"/>
      <c r="E60" s="445"/>
      <c r="F60" s="445"/>
      <c r="G60" s="586"/>
      <c r="H60" s="587"/>
      <c r="I60" s="445"/>
      <c r="J60" s="445"/>
      <c r="K60" s="586"/>
      <c r="L60" s="445"/>
      <c r="M60" s="445"/>
      <c r="N60" s="445"/>
      <c r="O60" s="586"/>
      <c r="P60" s="445"/>
      <c r="Q60" s="445"/>
      <c r="R60" s="445"/>
      <c r="S60" s="586"/>
      <c r="T60" s="445"/>
      <c r="U60" s="445"/>
      <c r="V60" s="445"/>
      <c r="W60" s="716"/>
      <c r="X60" s="445"/>
      <c r="Y60" s="445"/>
      <c r="Z60" s="445"/>
      <c r="AA60" s="716"/>
      <c r="AB60" s="445"/>
      <c r="AC60" s="445"/>
      <c r="AD60" s="586"/>
      <c r="AF60" s="672"/>
      <c r="AG60" s="672"/>
    </row>
    <row r="61" spans="1:63" s="78" customFormat="1" ht="9.9499999999999993" hidden="1" customHeight="1">
      <c r="A61" s="291"/>
      <c r="B61" s="335" t="s">
        <v>294</v>
      </c>
      <c r="C61" s="336"/>
      <c r="D61" s="587">
        <v>0</v>
      </c>
      <c r="E61" s="445">
        <v>0</v>
      </c>
      <c r="F61" s="445">
        <v>0</v>
      </c>
      <c r="G61" s="586">
        <v>0</v>
      </c>
      <c r="H61" s="587">
        <v>0</v>
      </c>
      <c r="I61" s="445">
        <v>0</v>
      </c>
      <c r="J61" s="445">
        <v>0</v>
      </c>
      <c r="K61" s="586">
        <v>0</v>
      </c>
      <c r="L61" s="445">
        <v>0</v>
      </c>
      <c r="M61" s="445">
        <v>0</v>
      </c>
      <c r="N61" s="445">
        <v>0</v>
      </c>
      <c r="O61" s="586">
        <v>0</v>
      </c>
      <c r="P61" s="445">
        <v>0</v>
      </c>
      <c r="Q61" s="445">
        <v>0</v>
      </c>
      <c r="R61" s="445">
        <v>0</v>
      </c>
      <c r="S61" s="586">
        <v>0</v>
      </c>
      <c r="T61" s="445">
        <v>0</v>
      </c>
      <c r="U61" s="445">
        <v>0</v>
      </c>
      <c r="V61" s="445">
        <v>0</v>
      </c>
      <c r="W61" s="716">
        <v>0</v>
      </c>
      <c r="X61" s="445">
        <v>0</v>
      </c>
      <c r="Y61" s="445">
        <v>0</v>
      </c>
      <c r="Z61" s="445">
        <v>0</v>
      </c>
      <c r="AA61" s="716">
        <v>0</v>
      </c>
      <c r="AB61" s="445">
        <v>0</v>
      </c>
      <c r="AC61" s="445">
        <v>0</v>
      </c>
      <c r="AD61" s="586">
        <v>0</v>
      </c>
      <c r="AF61" s="672"/>
      <c r="AG61" s="672"/>
    </row>
    <row r="62" spans="1:63" s="78" customFormat="1" ht="12" customHeight="1">
      <c r="A62" s="291"/>
      <c r="B62" s="335" t="s">
        <v>257</v>
      </c>
      <c r="C62" s="336"/>
      <c r="D62" s="902">
        <v>0</v>
      </c>
      <c r="E62" s="515">
        <v>0</v>
      </c>
      <c r="F62" s="515">
        <v>0</v>
      </c>
      <c r="G62" s="516">
        <v>0</v>
      </c>
      <c r="H62" s="902">
        <v>0</v>
      </c>
      <c r="I62" s="515">
        <v>0</v>
      </c>
      <c r="J62" s="515">
        <v>0</v>
      </c>
      <c r="K62" s="516">
        <v>0</v>
      </c>
      <c r="L62" s="515">
        <v>0</v>
      </c>
      <c r="M62" s="592">
        <v>-5</v>
      </c>
      <c r="N62" s="592">
        <v>-5</v>
      </c>
      <c r="O62" s="591">
        <v>-5</v>
      </c>
      <c r="P62" s="515">
        <v>0</v>
      </c>
      <c r="Q62" s="592">
        <v>-3</v>
      </c>
      <c r="R62" s="592">
        <v>-3</v>
      </c>
      <c r="S62" s="591">
        <v>-3</v>
      </c>
      <c r="T62" s="515">
        <v>0</v>
      </c>
      <c r="U62" s="515">
        <v>0</v>
      </c>
      <c r="V62" s="515">
        <v>0</v>
      </c>
      <c r="W62" s="516">
        <v>0</v>
      </c>
      <c r="X62" s="515">
        <v>0</v>
      </c>
      <c r="Y62" s="515">
        <v>0</v>
      </c>
      <c r="Z62" s="515">
        <v>0</v>
      </c>
      <c r="AA62" s="516">
        <v>0</v>
      </c>
      <c r="AB62" s="515">
        <v>0</v>
      </c>
      <c r="AC62" s="515">
        <v>-8</v>
      </c>
      <c r="AD62" s="591">
        <v>-8</v>
      </c>
      <c r="AE62" s="86"/>
      <c r="AF62" s="672"/>
      <c r="AG62" s="672"/>
      <c r="AH62" s="86"/>
      <c r="AI62" s="86"/>
      <c r="AJ62" s="86"/>
      <c r="AK62" s="86"/>
      <c r="AL62" s="86"/>
      <c r="AM62" s="86"/>
      <c r="AN62" s="86"/>
      <c r="AO62" s="86"/>
      <c r="AP62" s="86"/>
      <c r="AQ62" s="86"/>
      <c r="AR62" s="86"/>
      <c r="AS62" s="86"/>
      <c r="AT62" s="86"/>
      <c r="AU62" s="86"/>
      <c r="AV62" s="86"/>
      <c r="AW62" s="86"/>
      <c r="AX62" s="86"/>
      <c r="AY62" s="86"/>
      <c r="AZ62" s="86"/>
      <c r="BA62" s="86"/>
      <c r="BB62" s="86"/>
      <c r="BC62" s="86"/>
      <c r="BD62" s="86"/>
      <c r="BE62" s="86"/>
      <c r="BF62" s="86"/>
      <c r="BG62" s="86"/>
      <c r="BH62" s="86"/>
      <c r="BI62" s="86"/>
      <c r="BJ62" s="86"/>
      <c r="BK62" s="86"/>
    </row>
    <row r="63" spans="1:63" s="78" customFormat="1" ht="9.9499999999999993" customHeight="1">
      <c r="A63" s="291" t="s">
        <v>72</v>
      </c>
      <c r="B63" s="335"/>
      <c r="C63" s="338"/>
      <c r="D63" s="605">
        <v>-115</v>
      </c>
      <c r="E63" s="597">
        <v>-208</v>
      </c>
      <c r="F63" s="597">
        <v>-933</v>
      </c>
      <c r="G63" s="596">
        <v>-1036</v>
      </c>
      <c r="H63" s="605">
        <v>-114</v>
      </c>
      <c r="I63" s="597">
        <v>-228</v>
      </c>
      <c r="J63" s="597">
        <v>-363</v>
      </c>
      <c r="K63" s="596">
        <v>-839</v>
      </c>
      <c r="L63" s="597">
        <v>-137</v>
      </c>
      <c r="M63" s="597">
        <v>-1166</v>
      </c>
      <c r="N63" s="597">
        <v>-1348</v>
      </c>
      <c r="O63" s="596">
        <v>-1513</v>
      </c>
      <c r="P63" s="597">
        <v>-175</v>
      </c>
      <c r="Q63" s="597">
        <v>92</v>
      </c>
      <c r="R63" s="597">
        <v>-140</v>
      </c>
      <c r="S63" s="596">
        <v>-359</v>
      </c>
      <c r="T63" s="597">
        <f>SUM(T49:T62)</f>
        <v>-988</v>
      </c>
      <c r="U63" s="597">
        <v>-1229</v>
      </c>
      <c r="V63" s="597">
        <v>-2079</v>
      </c>
      <c r="W63" s="603">
        <v>-3493</v>
      </c>
      <c r="X63" s="597">
        <v>-1072</v>
      </c>
      <c r="Y63" s="597">
        <v>-2569</v>
      </c>
      <c r="Z63" s="597">
        <v>-3926</v>
      </c>
      <c r="AA63" s="603">
        <v>-5273</v>
      </c>
      <c r="AB63" s="602">
        <v>-2642</v>
      </c>
      <c r="AC63" s="602">
        <v>-3431</v>
      </c>
      <c r="AD63" s="603">
        <v>-4041</v>
      </c>
      <c r="AF63" s="672"/>
      <c r="AG63" s="672"/>
    </row>
    <row r="64" spans="1:63" s="78" customFormat="1" ht="9.9499999999999993" customHeight="1">
      <c r="A64" s="291" t="s">
        <v>69</v>
      </c>
      <c r="B64" s="335"/>
      <c r="C64" s="338"/>
      <c r="D64" s="903">
        <v>0</v>
      </c>
      <c r="E64" s="897">
        <v>0</v>
      </c>
      <c r="F64" s="602">
        <v>-4</v>
      </c>
      <c r="G64" s="603">
        <v>-8</v>
      </c>
      <c r="H64" s="903">
        <v>0</v>
      </c>
      <c r="I64" s="602">
        <v>-2</v>
      </c>
      <c r="J64" s="602">
        <v>-2</v>
      </c>
      <c r="K64" s="603">
        <v>-38</v>
      </c>
      <c r="L64" s="897">
        <v>0</v>
      </c>
      <c r="M64" s="897">
        <v>0</v>
      </c>
      <c r="N64" s="602">
        <v>-1</v>
      </c>
      <c r="O64" s="603">
        <v>-1</v>
      </c>
      <c r="P64" s="897">
        <v>0</v>
      </c>
      <c r="Q64" s="897">
        <v>0</v>
      </c>
      <c r="R64" s="602">
        <v>2</v>
      </c>
      <c r="S64" s="724">
        <v>0</v>
      </c>
      <c r="T64" s="602">
        <v>-2</v>
      </c>
      <c r="U64" s="897">
        <v>0</v>
      </c>
      <c r="V64" s="897">
        <v>0</v>
      </c>
      <c r="W64" s="603">
        <v>1</v>
      </c>
      <c r="X64" s="897">
        <v>0</v>
      </c>
      <c r="Y64" s="897">
        <v>0</v>
      </c>
      <c r="Z64" s="602">
        <v>-1</v>
      </c>
      <c r="AA64" s="603">
        <v>-1</v>
      </c>
      <c r="AB64" s="897">
        <v>0</v>
      </c>
      <c r="AC64" s="897">
        <v>0</v>
      </c>
      <c r="AD64" s="724">
        <v>0</v>
      </c>
      <c r="AF64" s="672"/>
      <c r="AG64" s="672"/>
    </row>
    <row r="65" spans="1:33" s="78" customFormat="1" ht="9.9499999999999993" customHeight="1">
      <c r="A65" s="291" t="s">
        <v>73</v>
      </c>
      <c r="B65" s="335"/>
      <c r="C65" s="336"/>
      <c r="D65" s="587">
        <v>-53</v>
      </c>
      <c r="E65" s="445">
        <v>49</v>
      </c>
      <c r="F65" s="445">
        <v>-754</v>
      </c>
      <c r="G65" s="586">
        <v>-766</v>
      </c>
      <c r="H65" s="587">
        <v>-18</v>
      </c>
      <c r="I65" s="445">
        <v>174</v>
      </c>
      <c r="J65" s="445">
        <v>440</v>
      </c>
      <c r="K65" s="586">
        <v>722</v>
      </c>
      <c r="L65" s="445">
        <v>-420</v>
      </c>
      <c r="M65" s="445">
        <v>-396</v>
      </c>
      <c r="N65" s="445">
        <v>27</v>
      </c>
      <c r="O65" s="586">
        <v>472</v>
      </c>
      <c r="P65" s="445">
        <v>879</v>
      </c>
      <c r="Q65" s="445">
        <v>389</v>
      </c>
      <c r="R65" s="445">
        <v>1038</v>
      </c>
      <c r="S65" s="586">
        <v>1301</v>
      </c>
      <c r="T65" s="445">
        <f>T33+T46+T63+T64</f>
        <v>59</v>
      </c>
      <c r="U65" s="445">
        <v>551</v>
      </c>
      <c r="V65" s="445">
        <v>964</v>
      </c>
      <c r="W65" s="586">
        <v>1880</v>
      </c>
      <c r="X65" s="445">
        <v>-1200</v>
      </c>
      <c r="Y65" s="445">
        <v>-2136</v>
      </c>
      <c r="Z65" s="445">
        <v>63</v>
      </c>
      <c r="AA65" s="586">
        <v>763</v>
      </c>
      <c r="AB65" s="445">
        <v>-954</v>
      </c>
      <c r="AC65" s="445">
        <v>-1208</v>
      </c>
      <c r="AD65" s="586">
        <v>-646</v>
      </c>
      <c r="AF65" s="672"/>
      <c r="AG65" s="672"/>
    </row>
    <row r="66" spans="1:33" s="78" customFormat="1" ht="9.9499999999999993" customHeight="1">
      <c r="A66" s="291" t="s">
        <v>35</v>
      </c>
      <c r="B66" s="335"/>
      <c r="C66" s="338"/>
      <c r="D66" s="604">
        <v>1600</v>
      </c>
      <c r="E66" s="592">
        <v>1600</v>
      </c>
      <c r="F66" s="592">
        <v>1600</v>
      </c>
      <c r="G66" s="591">
        <v>1600</v>
      </c>
      <c r="H66" s="604">
        <v>834</v>
      </c>
      <c r="I66" s="592">
        <v>834</v>
      </c>
      <c r="J66" s="592">
        <v>834</v>
      </c>
      <c r="K66" s="591">
        <v>834</v>
      </c>
      <c r="L66" s="592">
        <v>1556</v>
      </c>
      <c r="M66" s="592">
        <v>1556</v>
      </c>
      <c r="N66" s="592">
        <v>1556</v>
      </c>
      <c r="O66" s="591">
        <v>1556</v>
      </c>
      <c r="P66" s="592">
        <v>2028</v>
      </c>
      <c r="Q66" s="592">
        <v>2028</v>
      </c>
      <c r="R66" s="592">
        <v>2028</v>
      </c>
      <c r="S66" s="591">
        <v>2028</v>
      </c>
      <c r="T66" s="592">
        <v>3329</v>
      </c>
      <c r="U66" s="592">
        <v>3329</v>
      </c>
      <c r="V66" s="592">
        <v>3329</v>
      </c>
      <c r="W66" s="591">
        <v>3329</v>
      </c>
      <c r="X66" s="592">
        <v>5209</v>
      </c>
      <c r="Y66" s="592">
        <v>5209</v>
      </c>
      <c r="Z66" s="592">
        <v>5209</v>
      </c>
      <c r="AA66" s="591">
        <v>5209</v>
      </c>
      <c r="AB66" s="592">
        <v>5972</v>
      </c>
      <c r="AC66" s="592">
        <v>5972</v>
      </c>
      <c r="AD66" s="591">
        <v>5972</v>
      </c>
      <c r="AF66" s="672"/>
      <c r="AG66" s="672"/>
    </row>
    <row r="67" spans="1:33" s="78" customFormat="1" ht="10.5" customHeight="1" thickBot="1">
      <c r="A67" s="333" t="s">
        <v>36</v>
      </c>
      <c r="B67" s="339"/>
      <c r="C67" s="340"/>
      <c r="D67" s="493">
        <v>1547</v>
      </c>
      <c r="E67" s="494">
        <v>1649</v>
      </c>
      <c r="F67" s="494">
        <v>846</v>
      </c>
      <c r="G67" s="495">
        <v>834</v>
      </c>
      <c r="H67" s="493">
        <v>816</v>
      </c>
      <c r="I67" s="494">
        <v>1008</v>
      </c>
      <c r="J67" s="494">
        <v>1274</v>
      </c>
      <c r="K67" s="497">
        <v>1556</v>
      </c>
      <c r="L67" s="496">
        <v>1136</v>
      </c>
      <c r="M67" s="496">
        <v>1160</v>
      </c>
      <c r="N67" s="496">
        <v>1583</v>
      </c>
      <c r="O67" s="497">
        <v>2028</v>
      </c>
      <c r="P67" s="496">
        <v>2907</v>
      </c>
      <c r="Q67" s="496">
        <v>2417</v>
      </c>
      <c r="R67" s="496">
        <v>3066</v>
      </c>
      <c r="S67" s="497">
        <v>3329</v>
      </c>
      <c r="T67" s="496">
        <f>T65+T66</f>
        <v>3388</v>
      </c>
      <c r="U67" s="496">
        <v>3880</v>
      </c>
      <c r="V67" s="496">
        <v>4293</v>
      </c>
      <c r="W67" s="727">
        <v>5209</v>
      </c>
      <c r="X67" s="496">
        <v>4009</v>
      </c>
      <c r="Y67" s="496">
        <v>3073</v>
      </c>
      <c r="Z67" s="496">
        <v>5272</v>
      </c>
      <c r="AA67" s="870">
        <v>5972</v>
      </c>
      <c r="AB67" s="901">
        <v>5018</v>
      </c>
      <c r="AC67" s="901">
        <v>4764</v>
      </c>
      <c r="AD67" s="727">
        <v>5326</v>
      </c>
      <c r="AF67" s="672"/>
      <c r="AG67" s="672"/>
    </row>
    <row r="68" spans="1:33" ht="10.5" customHeight="1">
      <c r="A68" s="87" t="s">
        <v>79</v>
      </c>
      <c r="B68" s="81" t="s">
        <v>369</v>
      </c>
      <c r="C68" s="88"/>
      <c r="AG68" s="672"/>
    </row>
    <row r="69" spans="1:33" s="90" customFormat="1" ht="12.75">
      <c r="AG69" s="672"/>
    </row>
    <row r="70" spans="1:33" s="90" customFormat="1" ht="12.75">
      <c r="A70" s="87"/>
      <c r="B70" s="81"/>
      <c r="C70" s="88"/>
      <c r="AG70" s="672"/>
    </row>
    <row r="71" spans="1:33" s="90" customFormat="1" ht="12.75"/>
  </sheetData>
  <mergeCells count="8">
    <mergeCell ref="AB3:AD3"/>
    <mergeCell ref="X3:AA3"/>
    <mergeCell ref="T3:W3"/>
    <mergeCell ref="D3:G3"/>
    <mergeCell ref="B20:C20"/>
    <mergeCell ref="H3:K3"/>
    <mergeCell ref="L3:O3"/>
    <mergeCell ref="P3:S3"/>
  </mergeCells>
  <printOptions horizontalCentered="1"/>
  <pageMargins left="0.25" right="0.25" top="0.5" bottom="0.5" header="0.3" footer="0.3"/>
  <pageSetup scale="61" orientation="landscape" r:id="rId1"/>
  <headerFooter alignWithMargins="0">
    <oddFooter>&amp;R&amp;9&amp;A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N58"/>
  <sheetViews>
    <sheetView zoomScaleNormal="100" zoomScaleSheetLayoutView="100" workbookViewId="0"/>
  </sheetViews>
  <sheetFormatPr defaultColWidth="9.140625" defaultRowHeight="13.5"/>
  <cols>
    <col min="1" max="1" width="2.140625" style="15" customWidth="1"/>
    <col min="2" max="3" width="1.85546875" style="7" customWidth="1"/>
    <col min="4" max="4" width="29.7109375" style="7" customWidth="1"/>
    <col min="5" max="7" width="6.28515625" style="7" customWidth="1"/>
    <col min="8" max="14" width="6.28515625" style="353" customWidth="1"/>
    <col min="15" max="16384" width="9.140625" style="7"/>
  </cols>
  <sheetData>
    <row r="1" spans="1:66" ht="9.9499999999999993" customHeight="1">
      <c r="A1" s="15" t="s">
        <v>42</v>
      </c>
    </row>
    <row r="2" spans="1:66" ht="9.9499999999999993" customHeight="1">
      <c r="A2" s="16" t="s">
        <v>38</v>
      </c>
      <c r="B2" s="1"/>
      <c r="C2" s="1"/>
      <c r="D2" s="1"/>
      <c r="E2" s="23"/>
    </row>
    <row r="3" spans="1:66" s="15" customFormat="1" ht="9.9499999999999993" customHeight="1" thickBot="1">
      <c r="A3" s="39"/>
      <c r="B3" s="40"/>
      <c r="C3" s="40"/>
      <c r="D3" s="40"/>
      <c r="E3" s="41">
        <v>2013</v>
      </c>
      <c r="F3" s="41">
        <v>2014</v>
      </c>
      <c r="G3" s="41">
        <v>2015</v>
      </c>
      <c r="H3" s="354">
        <v>2016</v>
      </c>
      <c r="I3" s="354">
        <v>2017</v>
      </c>
      <c r="J3" s="354">
        <v>2018</v>
      </c>
      <c r="K3" s="354">
        <v>2019</v>
      </c>
      <c r="L3" s="354">
        <v>2020</v>
      </c>
      <c r="M3" s="354">
        <v>2021</v>
      </c>
      <c r="N3" s="370">
        <v>2022</v>
      </c>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row>
    <row r="4" spans="1:66" ht="9.9499999999999993" customHeight="1">
      <c r="A4" s="21" t="s">
        <v>116</v>
      </c>
      <c r="B4" s="1"/>
      <c r="C4" s="1"/>
      <c r="D4" s="1"/>
      <c r="E4" s="106"/>
      <c r="F4" s="106"/>
      <c r="G4" s="106"/>
      <c r="H4" s="355"/>
      <c r="I4" s="355"/>
      <c r="J4" s="355"/>
      <c r="K4" s="355"/>
      <c r="L4" s="355"/>
      <c r="M4" s="355"/>
      <c r="N4" s="371"/>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row>
    <row r="5" spans="1:66" ht="9.9499999999999993" customHeight="1">
      <c r="A5" s="21"/>
      <c r="B5" s="1" t="s">
        <v>12</v>
      </c>
      <c r="C5" s="1"/>
      <c r="D5" s="1"/>
      <c r="E5" s="9">
        <v>1453</v>
      </c>
      <c r="F5" s="9">
        <v>1621</v>
      </c>
      <c r="G5" s="9">
        <v>1700</v>
      </c>
      <c r="H5" s="356">
        <v>2225</v>
      </c>
      <c r="I5" s="356">
        <v>2048</v>
      </c>
      <c r="J5" s="356">
        <v>1884</v>
      </c>
      <c r="K5" s="356">
        <v>2035</v>
      </c>
      <c r="L5" s="356">
        <v>1887</v>
      </c>
      <c r="M5" s="356">
        <v>1829</v>
      </c>
      <c r="N5" s="372">
        <v>1630</v>
      </c>
    </row>
    <row r="6" spans="1:66" ht="9.9499999999999993" customHeight="1">
      <c r="A6" s="21"/>
      <c r="B6" s="1" t="s">
        <v>10</v>
      </c>
      <c r="C6" s="1"/>
      <c r="D6" s="1"/>
      <c r="E6" s="9">
        <v>66</v>
      </c>
      <c r="F6" s="9">
        <v>66</v>
      </c>
      <c r="G6" s="9">
        <v>66</v>
      </c>
      <c r="H6" s="356">
        <v>67</v>
      </c>
      <c r="I6" s="356">
        <v>67</v>
      </c>
      <c r="J6" s="356">
        <v>67</v>
      </c>
      <c r="K6" s="356">
        <v>67</v>
      </c>
      <c r="L6" s="356">
        <v>67</v>
      </c>
      <c r="M6" s="356">
        <v>67</v>
      </c>
      <c r="N6" s="372">
        <v>65</v>
      </c>
    </row>
    <row r="7" spans="1:66" ht="9.9499999999999993" customHeight="1">
      <c r="A7" s="21"/>
      <c r="B7" s="1" t="s">
        <v>9</v>
      </c>
      <c r="C7" s="1"/>
      <c r="D7" s="1"/>
      <c r="E7" s="9">
        <v>1007</v>
      </c>
      <c r="F7" s="9">
        <v>95</v>
      </c>
      <c r="G7" s="9">
        <v>46</v>
      </c>
      <c r="H7" s="356">
        <v>36</v>
      </c>
      <c r="I7" s="356">
        <v>36</v>
      </c>
      <c r="J7" s="356">
        <v>36</v>
      </c>
      <c r="K7" s="356">
        <v>36</v>
      </c>
      <c r="L7" s="356">
        <v>28</v>
      </c>
      <c r="M7" s="356">
        <v>0</v>
      </c>
      <c r="N7" s="372">
        <v>0</v>
      </c>
    </row>
    <row r="8" spans="1:66" ht="9.9499999999999993" customHeight="1">
      <c r="A8" s="21"/>
      <c r="B8" s="1" t="s">
        <v>43</v>
      </c>
      <c r="C8" s="1"/>
      <c r="D8" s="1"/>
      <c r="E8" s="9">
        <v>131</v>
      </c>
      <c r="F8" s="9">
        <v>131</v>
      </c>
      <c r="G8" s="9">
        <v>131</v>
      </c>
      <c r="H8" s="356">
        <v>131</v>
      </c>
      <c r="I8" s="356">
        <v>131</v>
      </c>
      <c r="J8" s="356">
        <v>131</v>
      </c>
      <c r="K8" s="356">
        <v>131</v>
      </c>
      <c r="L8" s="356">
        <v>131</v>
      </c>
      <c r="M8" s="356">
        <v>0</v>
      </c>
      <c r="N8" s="372">
        <v>0</v>
      </c>
    </row>
    <row r="9" spans="1:66" ht="9.9499999999999993" customHeight="1">
      <c r="A9" s="21"/>
      <c r="B9" s="1" t="s">
        <v>44</v>
      </c>
      <c r="C9" s="1"/>
      <c r="D9" s="1"/>
      <c r="E9" s="10">
        <v>2</v>
      </c>
      <c r="F9" s="10">
        <v>2</v>
      </c>
      <c r="G9" s="10">
        <v>2</v>
      </c>
      <c r="H9" s="357">
        <v>6</v>
      </c>
      <c r="I9" s="357">
        <v>6</v>
      </c>
      <c r="J9" s="357">
        <v>0</v>
      </c>
      <c r="K9" s="357">
        <v>0</v>
      </c>
      <c r="L9" s="357">
        <v>0</v>
      </c>
      <c r="M9" s="357">
        <v>0</v>
      </c>
      <c r="N9" s="373">
        <v>0</v>
      </c>
    </row>
    <row r="10" spans="1:66" ht="9.9499999999999993" customHeight="1" thickBot="1">
      <c r="A10" s="36" t="s">
        <v>45</v>
      </c>
      <c r="B10" s="4"/>
      <c r="C10" s="4"/>
      <c r="D10" s="4"/>
      <c r="E10" s="11">
        <v>2659</v>
      </c>
      <c r="F10" s="11">
        <v>1915</v>
      </c>
      <c r="G10" s="11">
        <v>1945</v>
      </c>
      <c r="H10" s="358">
        <v>2464</v>
      </c>
      <c r="I10" s="358">
        <v>2288</v>
      </c>
      <c r="J10" s="358">
        <v>2118</v>
      </c>
      <c r="K10" s="358">
        <v>2269</v>
      </c>
      <c r="L10" s="358">
        <v>2113</v>
      </c>
      <c r="M10" s="358">
        <v>1896</v>
      </c>
      <c r="N10" s="374">
        <v>1695</v>
      </c>
    </row>
    <row r="11" spans="1:66" ht="9.9499999999999993" customHeight="1">
      <c r="A11" s="21" t="s">
        <v>117</v>
      </c>
      <c r="B11" s="1"/>
      <c r="C11" s="1"/>
      <c r="D11" s="1"/>
      <c r="E11" s="9"/>
      <c r="F11" s="9"/>
      <c r="G11" s="9"/>
      <c r="H11" s="356"/>
      <c r="I11" s="356"/>
      <c r="J11" s="356"/>
      <c r="K11" s="356"/>
      <c r="L11" s="356"/>
      <c r="M11" s="356"/>
      <c r="N11" s="372"/>
    </row>
    <row r="12" spans="1:66" ht="9.9499999999999993" customHeight="1">
      <c r="A12" s="21"/>
      <c r="B12" s="1" t="s">
        <v>12</v>
      </c>
      <c r="C12" s="1"/>
      <c r="D12" s="1"/>
      <c r="E12" s="12">
        <v>2706</v>
      </c>
      <c r="F12" s="12">
        <v>2591</v>
      </c>
      <c r="G12" s="12">
        <v>2006</v>
      </c>
      <c r="H12" s="359">
        <v>2237</v>
      </c>
      <c r="I12" s="359">
        <v>2152</v>
      </c>
      <c r="J12" s="359">
        <v>2410</v>
      </c>
      <c r="K12" s="359">
        <v>2273</v>
      </c>
      <c r="L12" s="359">
        <v>1983</v>
      </c>
      <c r="M12" s="359">
        <v>1864</v>
      </c>
      <c r="N12" s="375">
        <v>1852</v>
      </c>
    </row>
    <row r="13" spans="1:66" ht="9.9499999999999993" customHeight="1">
      <c r="A13" s="21"/>
      <c r="B13" s="1" t="s">
        <v>10</v>
      </c>
      <c r="D13" s="1"/>
      <c r="E13" s="9">
        <v>39</v>
      </c>
      <c r="F13" s="9">
        <v>39</v>
      </c>
      <c r="G13" s="9">
        <v>40</v>
      </c>
      <c r="H13" s="356">
        <v>39</v>
      </c>
      <c r="I13" s="356">
        <v>115</v>
      </c>
      <c r="J13" s="356">
        <v>115</v>
      </c>
      <c r="K13" s="356">
        <v>115</v>
      </c>
      <c r="L13" s="356">
        <v>115</v>
      </c>
      <c r="M13" s="356">
        <v>125</v>
      </c>
      <c r="N13" s="372">
        <v>125</v>
      </c>
    </row>
    <row r="14" spans="1:66" ht="9.9499999999999993" customHeight="1">
      <c r="A14" s="21"/>
      <c r="B14" s="1" t="s">
        <v>9</v>
      </c>
      <c r="C14" s="1"/>
      <c r="D14" s="1"/>
      <c r="E14" s="9">
        <v>482</v>
      </c>
      <c r="F14" s="9">
        <v>183</v>
      </c>
      <c r="G14" s="9">
        <v>161</v>
      </c>
      <c r="H14" s="356">
        <v>98</v>
      </c>
      <c r="I14" s="356">
        <v>99</v>
      </c>
      <c r="J14" s="356">
        <v>99</v>
      </c>
      <c r="K14" s="356">
        <v>96</v>
      </c>
      <c r="L14" s="356">
        <v>19</v>
      </c>
      <c r="M14" s="356">
        <v>0</v>
      </c>
      <c r="N14" s="372">
        <v>0</v>
      </c>
    </row>
    <row r="15" spans="1:66" ht="9.9499999999999993" customHeight="1">
      <c r="A15" s="21"/>
      <c r="B15" s="1" t="s">
        <v>304</v>
      </c>
      <c r="C15" s="1"/>
      <c r="D15" s="1"/>
      <c r="E15" s="9">
        <v>0</v>
      </c>
      <c r="F15" s="9">
        <v>0</v>
      </c>
      <c r="G15" s="9">
        <v>0</v>
      </c>
      <c r="H15" s="356">
        <v>0</v>
      </c>
      <c r="I15" s="356">
        <v>0</v>
      </c>
      <c r="J15" s="356">
        <v>0</v>
      </c>
      <c r="K15" s="356">
        <v>0</v>
      </c>
      <c r="L15" s="356">
        <v>7828</v>
      </c>
      <c r="M15" s="356">
        <v>4585</v>
      </c>
      <c r="N15" s="372">
        <v>0</v>
      </c>
    </row>
    <row r="16" spans="1:66" ht="9.9499999999999993" customHeight="1">
      <c r="A16" s="21"/>
      <c r="B16" s="1" t="s">
        <v>323</v>
      </c>
      <c r="C16" s="1"/>
      <c r="D16" s="1"/>
      <c r="E16" s="9">
        <v>0</v>
      </c>
      <c r="F16" s="9">
        <v>0</v>
      </c>
      <c r="G16" s="9">
        <v>0</v>
      </c>
      <c r="H16" s="356">
        <v>0</v>
      </c>
      <c r="I16" s="356">
        <v>0</v>
      </c>
      <c r="J16" s="356">
        <v>0</v>
      </c>
      <c r="K16" s="356">
        <v>0</v>
      </c>
      <c r="L16" s="356">
        <v>0</v>
      </c>
      <c r="M16" s="356">
        <v>1009</v>
      </c>
      <c r="N16" s="372">
        <v>1009</v>
      </c>
    </row>
    <row r="17" spans="1:14" ht="9.9499999999999993" customHeight="1">
      <c r="A17" s="21"/>
      <c r="B17" s="1" t="s">
        <v>14</v>
      </c>
      <c r="C17" s="1"/>
      <c r="D17" s="1"/>
      <c r="E17" s="9"/>
      <c r="F17" s="9"/>
      <c r="G17" s="9"/>
      <c r="H17" s="356"/>
      <c r="I17" s="356"/>
      <c r="J17" s="356"/>
      <c r="K17" s="356"/>
      <c r="L17" s="356"/>
      <c r="M17" s="356"/>
      <c r="N17" s="372"/>
    </row>
    <row r="18" spans="1:14" ht="9.9499999999999993" customHeight="1">
      <c r="A18" s="21"/>
      <c r="B18" s="1"/>
      <c r="C18" s="1" t="s">
        <v>43</v>
      </c>
      <c r="D18" s="1"/>
      <c r="E18" s="9">
        <v>0</v>
      </c>
      <c r="F18" s="9">
        <v>0</v>
      </c>
      <c r="G18" s="9">
        <v>0</v>
      </c>
      <c r="H18" s="356">
        <v>0</v>
      </c>
      <c r="I18" s="356">
        <v>0</v>
      </c>
      <c r="J18" s="356">
        <v>0</v>
      </c>
      <c r="K18" s="356">
        <v>0</v>
      </c>
      <c r="L18" s="356">
        <v>0</v>
      </c>
      <c r="M18" s="356">
        <v>0</v>
      </c>
      <c r="N18" s="372">
        <v>0</v>
      </c>
    </row>
    <row r="19" spans="1:14" ht="9.9499999999999993" customHeight="1">
      <c r="A19" s="21"/>
      <c r="B19" s="1"/>
      <c r="C19" s="1" t="s">
        <v>142</v>
      </c>
      <c r="D19" s="1"/>
      <c r="E19" s="9">
        <v>95</v>
      </c>
      <c r="F19" s="9">
        <v>95</v>
      </c>
      <c r="G19" s="9">
        <v>79</v>
      </c>
      <c r="H19" s="356">
        <v>0</v>
      </c>
      <c r="I19" s="356">
        <v>0</v>
      </c>
      <c r="J19" s="356">
        <v>0</v>
      </c>
      <c r="K19" s="356">
        <v>0</v>
      </c>
      <c r="L19" s="356">
        <v>0</v>
      </c>
      <c r="M19" s="356">
        <v>0</v>
      </c>
      <c r="N19" s="372">
        <v>0</v>
      </c>
    </row>
    <row r="20" spans="1:14" ht="9.9499999999999993" customHeight="1">
      <c r="A20" s="21"/>
      <c r="B20" s="1"/>
      <c r="C20" s="1" t="s">
        <v>44</v>
      </c>
      <c r="D20" s="1"/>
      <c r="E20" s="9">
        <v>54</v>
      </c>
      <c r="F20" s="9">
        <v>35</v>
      </c>
      <c r="G20" s="9">
        <v>7</v>
      </c>
      <c r="H20" s="356">
        <v>4</v>
      </c>
      <c r="I20" s="356">
        <v>4</v>
      </c>
      <c r="J20" s="356">
        <v>0</v>
      </c>
      <c r="K20" s="356">
        <v>0</v>
      </c>
      <c r="L20" s="356">
        <v>0</v>
      </c>
      <c r="M20" s="356">
        <v>0</v>
      </c>
      <c r="N20" s="372">
        <v>0</v>
      </c>
    </row>
    <row r="21" spans="1:14" ht="9.9499999999999993" customHeight="1">
      <c r="A21" s="21" t="s">
        <v>46</v>
      </c>
      <c r="B21" s="1"/>
      <c r="C21" s="1"/>
      <c r="D21" s="37"/>
      <c r="E21" s="26">
        <v>3376</v>
      </c>
      <c r="F21" s="26">
        <v>2943</v>
      </c>
      <c r="G21" s="26">
        <v>2293</v>
      </c>
      <c r="H21" s="360">
        <v>2378</v>
      </c>
      <c r="I21" s="360">
        <v>2370</v>
      </c>
      <c r="J21" s="360">
        <v>2624</v>
      </c>
      <c r="K21" s="360">
        <v>2484</v>
      </c>
      <c r="L21" s="360">
        <v>9945</v>
      </c>
      <c r="M21" s="360">
        <v>7583</v>
      </c>
      <c r="N21" s="376">
        <v>2986</v>
      </c>
    </row>
    <row r="22" spans="1:14" ht="9.9499999999999993" customHeight="1" thickBot="1">
      <c r="A22" s="38" t="s">
        <v>47</v>
      </c>
      <c r="B22" s="4"/>
      <c r="C22" s="4"/>
      <c r="D22" s="4"/>
      <c r="E22" s="27">
        <v>6035</v>
      </c>
      <c r="F22" s="27">
        <v>4858</v>
      </c>
      <c r="G22" s="27">
        <v>4238</v>
      </c>
      <c r="H22" s="361">
        <v>4842</v>
      </c>
      <c r="I22" s="361">
        <v>4658</v>
      </c>
      <c r="J22" s="361">
        <v>4742</v>
      </c>
      <c r="K22" s="361">
        <v>4753</v>
      </c>
      <c r="L22" s="361">
        <v>12058</v>
      </c>
      <c r="M22" s="361">
        <v>9479</v>
      </c>
      <c r="N22" s="377">
        <v>4681</v>
      </c>
    </row>
    <row r="23" spans="1:14" ht="6.95" customHeight="1">
      <c r="A23" s="28"/>
      <c r="B23" s="1"/>
      <c r="C23" s="1"/>
      <c r="D23" s="1"/>
      <c r="E23" s="1"/>
      <c r="F23" s="44"/>
      <c r="G23" s="44"/>
      <c r="H23" s="362"/>
      <c r="I23" s="362"/>
      <c r="J23" s="362"/>
      <c r="K23" s="362"/>
      <c r="L23" s="362"/>
      <c r="M23" s="362"/>
      <c r="N23" s="362"/>
    </row>
    <row r="24" spans="1:14" s="29" customFormat="1" ht="9.9499999999999993" customHeight="1" thickBot="1">
      <c r="A24" s="39"/>
      <c r="B24" s="40"/>
      <c r="C24" s="40"/>
      <c r="D24" s="40"/>
      <c r="E24" s="41">
        <v>2013</v>
      </c>
      <c r="F24" s="41">
        <v>2014</v>
      </c>
      <c r="G24" s="41">
        <v>2015</v>
      </c>
      <c r="H24" s="354">
        <v>2016</v>
      </c>
      <c r="I24" s="354">
        <v>2017</v>
      </c>
      <c r="J24" s="354">
        <v>2018</v>
      </c>
      <c r="K24" s="354">
        <v>2019</v>
      </c>
      <c r="L24" s="354">
        <v>2020</v>
      </c>
      <c r="M24" s="354">
        <v>2021</v>
      </c>
      <c r="N24" s="370">
        <v>2022</v>
      </c>
    </row>
    <row r="25" spans="1:14" ht="9.9499999999999993" customHeight="1">
      <c r="A25" s="21" t="s">
        <v>48</v>
      </c>
      <c r="B25" s="1"/>
      <c r="C25" s="1"/>
      <c r="D25" s="1"/>
      <c r="E25" s="1"/>
      <c r="F25" s="1"/>
      <c r="G25" s="1"/>
      <c r="H25" s="363"/>
      <c r="I25" s="363"/>
      <c r="J25" s="363"/>
      <c r="K25" s="363"/>
      <c r="L25" s="363"/>
      <c r="M25" s="363"/>
      <c r="N25" s="378"/>
    </row>
    <row r="26" spans="1:14" ht="9.9499999999999993" customHeight="1">
      <c r="A26" s="21"/>
      <c r="B26" s="1" t="s">
        <v>49</v>
      </c>
      <c r="C26" s="1"/>
      <c r="D26" s="1"/>
      <c r="E26" s="1"/>
      <c r="F26" s="1"/>
      <c r="G26" s="1"/>
      <c r="H26" s="363"/>
      <c r="I26" s="363"/>
      <c r="J26" s="363"/>
      <c r="K26" s="363"/>
      <c r="L26" s="363"/>
      <c r="M26" s="363"/>
      <c r="N26" s="378"/>
    </row>
    <row r="27" spans="1:14" ht="9.9499999999999993" customHeight="1">
      <c r="A27" s="21"/>
      <c r="B27" s="1"/>
      <c r="C27" s="1" t="s">
        <v>12</v>
      </c>
      <c r="D27" s="1"/>
      <c r="E27" s="1"/>
      <c r="F27" s="1"/>
      <c r="G27" s="1"/>
      <c r="H27" s="363"/>
      <c r="I27" s="363"/>
      <c r="J27" s="363"/>
      <c r="K27" s="363"/>
      <c r="L27" s="363"/>
      <c r="M27" s="363"/>
      <c r="N27" s="378"/>
    </row>
    <row r="28" spans="1:14" ht="9.9499999999999993" customHeight="1">
      <c r="A28" s="21"/>
      <c r="B28" s="1"/>
      <c r="C28" s="1"/>
      <c r="D28" s="1" t="s">
        <v>50</v>
      </c>
      <c r="E28" s="6">
        <v>2</v>
      </c>
      <c r="F28" s="9">
        <v>0</v>
      </c>
      <c r="G28" s="9">
        <v>0</v>
      </c>
      <c r="H28" s="356">
        <v>0</v>
      </c>
      <c r="I28" s="356">
        <v>0</v>
      </c>
      <c r="J28" s="356">
        <v>0</v>
      </c>
      <c r="K28" s="356">
        <v>0</v>
      </c>
      <c r="L28" s="356">
        <v>0</v>
      </c>
      <c r="M28" s="356">
        <v>1</v>
      </c>
      <c r="N28" s="855">
        <v>0</v>
      </c>
    </row>
    <row r="29" spans="1:14" ht="9.9499999999999993" customHeight="1">
      <c r="A29" s="21"/>
      <c r="B29" s="1"/>
      <c r="C29" s="1"/>
      <c r="D29" s="1" t="s">
        <v>51</v>
      </c>
      <c r="E29" s="6">
        <v>6</v>
      </c>
      <c r="F29" s="6">
        <v>11</v>
      </c>
      <c r="G29" s="6">
        <v>2</v>
      </c>
      <c r="H29" s="138">
        <v>1</v>
      </c>
      <c r="I29" s="356">
        <v>0</v>
      </c>
      <c r="J29" s="356">
        <v>0</v>
      </c>
      <c r="K29" s="356">
        <v>4</v>
      </c>
      <c r="L29" s="356">
        <v>2</v>
      </c>
      <c r="M29" s="356">
        <v>10</v>
      </c>
      <c r="N29" s="381">
        <v>3</v>
      </c>
    </row>
    <row r="30" spans="1:14" ht="9.9499999999999993" customHeight="1">
      <c r="A30" s="21"/>
      <c r="B30" s="1"/>
      <c r="C30" s="1"/>
      <c r="D30" s="1" t="s">
        <v>52</v>
      </c>
      <c r="E30" s="8">
        <v>3</v>
      </c>
      <c r="F30" s="8">
        <v>5</v>
      </c>
      <c r="G30" s="8">
        <v>0</v>
      </c>
      <c r="H30" s="357">
        <v>0</v>
      </c>
      <c r="I30" s="367">
        <v>1</v>
      </c>
      <c r="J30" s="367">
        <v>1</v>
      </c>
      <c r="K30" s="367">
        <v>1</v>
      </c>
      <c r="L30" s="367">
        <v>3</v>
      </c>
      <c r="M30" s="367">
        <v>1</v>
      </c>
      <c r="N30" s="382">
        <v>8</v>
      </c>
    </row>
    <row r="31" spans="1:14" ht="9.9499999999999993" customHeight="1">
      <c r="A31" s="21"/>
      <c r="B31" s="1"/>
      <c r="C31" s="1" t="s">
        <v>5</v>
      </c>
      <c r="D31" s="1"/>
      <c r="E31" s="8">
        <v>11</v>
      </c>
      <c r="F31" s="8">
        <v>16</v>
      </c>
      <c r="G31" s="8">
        <v>2</v>
      </c>
      <c r="H31" s="364">
        <v>1</v>
      </c>
      <c r="I31" s="364">
        <v>1</v>
      </c>
      <c r="J31" s="364">
        <v>1</v>
      </c>
      <c r="K31" s="364">
        <v>5</v>
      </c>
      <c r="L31" s="364">
        <v>5</v>
      </c>
      <c r="M31" s="364">
        <v>12</v>
      </c>
      <c r="N31" s="379">
        <v>11</v>
      </c>
    </row>
    <row r="32" spans="1:14" ht="9.9499999999999993" customHeight="1">
      <c r="A32" s="21"/>
      <c r="B32" s="1"/>
      <c r="C32" s="1" t="s">
        <v>53</v>
      </c>
      <c r="D32" s="1"/>
      <c r="E32" s="107"/>
      <c r="F32" s="107"/>
      <c r="G32" s="107"/>
      <c r="H32" s="365"/>
      <c r="I32" s="365"/>
      <c r="J32" s="365"/>
      <c r="K32" s="365"/>
      <c r="L32" s="365"/>
      <c r="M32" s="365"/>
      <c r="N32" s="380"/>
    </row>
    <row r="33" spans="1:14" ht="9.9499999999999993" customHeight="1">
      <c r="A33" s="21"/>
      <c r="B33" s="1"/>
      <c r="C33" s="1"/>
      <c r="D33" s="1" t="s">
        <v>50</v>
      </c>
      <c r="E33" s="34">
        <v>2</v>
      </c>
      <c r="F33" s="34">
        <v>2</v>
      </c>
      <c r="G33" s="34">
        <v>4</v>
      </c>
      <c r="H33" s="366">
        <v>0</v>
      </c>
      <c r="I33" s="366">
        <v>1</v>
      </c>
      <c r="J33" s="366">
        <v>2</v>
      </c>
      <c r="K33" s="366">
        <v>0</v>
      </c>
      <c r="L33" s="366">
        <v>2</v>
      </c>
      <c r="M33" s="366">
        <v>0</v>
      </c>
      <c r="N33" s="381">
        <v>2</v>
      </c>
    </row>
    <row r="34" spans="1:14" ht="9.9499999999999993" customHeight="1">
      <c r="A34" s="21"/>
      <c r="B34" s="1"/>
      <c r="C34" s="1"/>
      <c r="D34" s="1" t="s">
        <v>51</v>
      </c>
      <c r="E34" s="47">
        <v>2</v>
      </c>
      <c r="F34" s="34">
        <v>1</v>
      </c>
      <c r="G34" s="34">
        <v>0</v>
      </c>
      <c r="H34" s="366">
        <v>0</v>
      </c>
      <c r="I34" s="366">
        <v>0</v>
      </c>
      <c r="J34" s="366">
        <v>0</v>
      </c>
      <c r="K34" s="366">
        <v>0</v>
      </c>
      <c r="L34" s="366">
        <v>0</v>
      </c>
      <c r="M34" s="366">
        <v>0</v>
      </c>
      <c r="N34" s="381">
        <v>0</v>
      </c>
    </row>
    <row r="35" spans="1:14" ht="9.9499999999999993" customHeight="1">
      <c r="A35" s="21"/>
      <c r="B35" s="1"/>
      <c r="C35" s="1"/>
      <c r="D35" s="1" t="s">
        <v>52</v>
      </c>
      <c r="E35" s="48">
        <v>1</v>
      </c>
      <c r="F35" s="48">
        <v>1</v>
      </c>
      <c r="G35" s="48">
        <v>2</v>
      </c>
      <c r="H35" s="367">
        <v>0</v>
      </c>
      <c r="I35" s="367">
        <v>1</v>
      </c>
      <c r="J35" s="367">
        <v>0</v>
      </c>
      <c r="K35" s="367">
        <v>2</v>
      </c>
      <c r="L35" s="367">
        <v>0</v>
      </c>
      <c r="M35" s="367">
        <v>3</v>
      </c>
      <c r="N35" s="382">
        <v>1</v>
      </c>
    </row>
    <row r="36" spans="1:14" ht="9.9499999999999993" customHeight="1">
      <c r="A36" s="21"/>
      <c r="B36" s="1"/>
      <c r="C36" s="1" t="s">
        <v>5</v>
      </c>
      <c r="D36" s="1"/>
      <c r="E36" s="8">
        <v>5</v>
      </c>
      <c r="F36" s="8">
        <v>4</v>
      </c>
      <c r="G36" s="8">
        <v>6</v>
      </c>
      <c r="H36" s="367">
        <v>0</v>
      </c>
      <c r="I36" s="367">
        <v>2</v>
      </c>
      <c r="J36" s="367">
        <v>2</v>
      </c>
      <c r="K36" s="367">
        <v>2</v>
      </c>
      <c r="L36" s="367">
        <v>2</v>
      </c>
      <c r="M36" s="367">
        <v>3</v>
      </c>
      <c r="N36" s="382">
        <v>3</v>
      </c>
    </row>
    <row r="37" spans="1:14" ht="9.9499999999999993" customHeight="1">
      <c r="A37" s="21"/>
      <c r="B37" s="1" t="s">
        <v>54</v>
      </c>
      <c r="C37" s="1"/>
      <c r="D37" s="1"/>
      <c r="E37" s="8">
        <v>16</v>
      </c>
      <c r="F37" s="8">
        <v>20</v>
      </c>
      <c r="G37" s="8">
        <v>8</v>
      </c>
      <c r="H37" s="364">
        <v>1</v>
      </c>
      <c r="I37" s="364">
        <v>3</v>
      </c>
      <c r="J37" s="364">
        <v>3</v>
      </c>
      <c r="K37" s="364">
        <v>7</v>
      </c>
      <c r="L37" s="364">
        <v>7</v>
      </c>
      <c r="M37" s="364">
        <v>15</v>
      </c>
      <c r="N37" s="379">
        <v>14</v>
      </c>
    </row>
    <row r="38" spans="1:14" ht="9.9499999999999993" customHeight="1">
      <c r="A38" s="21"/>
      <c r="B38" s="1" t="s">
        <v>55</v>
      </c>
      <c r="C38" s="1"/>
      <c r="D38" s="1"/>
      <c r="E38" s="6"/>
      <c r="F38" s="6" t="s">
        <v>20</v>
      </c>
      <c r="G38" s="6"/>
      <c r="H38" s="138"/>
      <c r="I38" s="138"/>
      <c r="J38" s="138"/>
      <c r="K38" s="138"/>
      <c r="L38" s="138"/>
      <c r="M38" s="138"/>
      <c r="N38" s="383"/>
    </row>
    <row r="39" spans="1:14" ht="9.9499999999999993" customHeight="1">
      <c r="A39" s="21"/>
      <c r="B39" s="1"/>
      <c r="C39" s="1" t="s">
        <v>12</v>
      </c>
      <c r="D39" s="1"/>
      <c r="E39" s="6"/>
      <c r="F39" s="6"/>
      <c r="G39" s="6"/>
      <c r="H39" s="138"/>
      <c r="I39" s="138"/>
      <c r="J39" s="138"/>
      <c r="K39" s="138"/>
      <c r="L39" s="138"/>
      <c r="M39" s="138"/>
      <c r="N39" s="383"/>
    </row>
    <row r="40" spans="1:14" ht="9.9499999999999993" customHeight="1">
      <c r="A40" s="21"/>
      <c r="B40" s="1"/>
      <c r="C40" s="1"/>
      <c r="D40" s="1" t="s">
        <v>50</v>
      </c>
      <c r="E40" s="6">
        <v>49.95</v>
      </c>
      <c r="F40" s="6">
        <v>39</v>
      </c>
      <c r="G40" s="6">
        <v>14</v>
      </c>
      <c r="H40" s="138">
        <v>17</v>
      </c>
      <c r="I40" s="138">
        <v>21</v>
      </c>
      <c r="J40" s="138">
        <v>37</v>
      </c>
      <c r="K40" s="138">
        <v>22</v>
      </c>
      <c r="L40" s="138">
        <v>12</v>
      </c>
      <c r="M40" s="138">
        <v>66</v>
      </c>
      <c r="N40" s="383">
        <v>117</v>
      </c>
    </row>
    <row r="41" spans="1:14" ht="9.9499999999999993" customHeight="1">
      <c r="A41" s="21"/>
      <c r="B41" s="1"/>
      <c r="C41" s="1"/>
      <c r="D41" s="1" t="s">
        <v>51</v>
      </c>
      <c r="E41" s="6">
        <v>787.7</v>
      </c>
      <c r="F41" s="6">
        <v>807</v>
      </c>
      <c r="G41" s="6">
        <v>457</v>
      </c>
      <c r="H41" s="138">
        <v>420</v>
      </c>
      <c r="I41" s="138">
        <v>490</v>
      </c>
      <c r="J41" s="138">
        <v>704</v>
      </c>
      <c r="K41" s="138">
        <v>721</v>
      </c>
      <c r="L41" s="138">
        <v>516</v>
      </c>
      <c r="M41" s="138">
        <v>434</v>
      </c>
      <c r="N41" s="383">
        <v>395</v>
      </c>
    </row>
    <row r="42" spans="1:14" ht="9.9499999999999993" customHeight="1">
      <c r="A42" s="21"/>
      <c r="B42" s="1"/>
      <c r="C42" s="1"/>
      <c r="D42" s="1" t="s">
        <v>52</v>
      </c>
      <c r="E42" s="8">
        <v>15.24</v>
      </c>
      <c r="F42" s="8">
        <v>7</v>
      </c>
      <c r="G42" s="8">
        <v>8</v>
      </c>
      <c r="H42" s="364">
        <v>6</v>
      </c>
      <c r="I42" s="364">
        <v>13</v>
      </c>
      <c r="J42" s="364">
        <v>18</v>
      </c>
      <c r="K42" s="364">
        <v>12</v>
      </c>
      <c r="L42" s="364">
        <v>15</v>
      </c>
      <c r="M42" s="364">
        <v>4</v>
      </c>
      <c r="N42" s="379">
        <v>10</v>
      </c>
    </row>
    <row r="43" spans="1:14" ht="9.9499999999999993" customHeight="1">
      <c r="A43" s="21"/>
      <c r="B43" s="1"/>
      <c r="C43" s="1" t="s">
        <v>5</v>
      </c>
      <c r="D43" s="1"/>
      <c r="E43" s="8">
        <v>852.9</v>
      </c>
      <c r="F43" s="8">
        <v>853</v>
      </c>
      <c r="G43" s="8">
        <v>479</v>
      </c>
      <c r="H43" s="364">
        <v>443</v>
      </c>
      <c r="I43" s="364">
        <v>524</v>
      </c>
      <c r="J43" s="364">
        <v>759</v>
      </c>
      <c r="K43" s="364">
        <v>755</v>
      </c>
      <c r="L43" s="364">
        <v>543</v>
      </c>
      <c r="M43" s="364">
        <v>504</v>
      </c>
      <c r="N43" s="379">
        <v>522</v>
      </c>
    </row>
    <row r="44" spans="1:14" ht="9.9499999999999993" customHeight="1">
      <c r="A44" s="21"/>
      <c r="B44" s="1"/>
      <c r="C44" s="1" t="s">
        <v>53</v>
      </c>
      <c r="D44" s="1"/>
      <c r="E44" s="6"/>
      <c r="F44" s="6"/>
      <c r="G44" s="6"/>
      <c r="H44" s="138"/>
      <c r="I44" s="138"/>
      <c r="J44" s="138"/>
      <c r="K44" s="138"/>
      <c r="L44" s="138"/>
      <c r="M44" s="138"/>
      <c r="N44" s="383"/>
    </row>
    <row r="45" spans="1:14" ht="9.9499999999999993" customHeight="1">
      <c r="A45" s="21"/>
      <c r="B45" s="1"/>
      <c r="C45" s="1"/>
      <c r="D45" s="1" t="s">
        <v>50</v>
      </c>
      <c r="E45" s="6">
        <v>1</v>
      </c>
      <c r="F45" s="6">
        <v>1</v>
      </c>
      <c r="G45" s="6">
        <v>2</v>
      </c>
      <c r="H45" s="6">
        <v>1</v>
      </c>
      <c r="I45" s="6">
        <v>9</v>
      </c>
      <c r="J45" s="6">
        <v>1</v>
      </c>
      <c r="K45" s="6">
        <v>3</v>
      </c>
      <c r="L45" s="356">
        <v>0</v>
      </c>
      <c r="M45" s="356">
        <v>0</v>
      </c>
      <c r="N45" s="381">
        <v>0</v>
      </c>
    </row>
    <row r="46" spans="1:14" ht="9.9499999999999993" customHeight="1">
      <c r="A46" s="21"/>
      <c r="B46" s="1"/>
      <c r="C46" s="1"/>
      <c r="D46" s="1" t="s">
        <v>51</v>
      </c>
      <c r="E46" s="6">
        <v>79</v>
      </c>
      <c r="F46" s="6">
        <v>35</v>
      </c>
      <c r="G46" s="356">
        <v>0</v>
      </c>
      <c r="H46" s="356">
        <v>0</v>
      </c>
      <c r="I46" s="356">
        <v>0</v>
      </c>
      <c r="J46" s="356">
        <v>0</v>
      </c>
      <c r="K46" s="356">
        <v>0</v>
      </c>
      <c r="L46" s="356">
        <v>0</v>
      </c>
      <c r="M46" s="356">
        <v>0</v>
      </c>
      <c r="N46" s="381">
        <v>0</v>
      </c>
    </row>
    <row r="47" spans="1:14" ht="9.9499999999999993" customHeight="1">
      <c r="A47" s="21"/>
      <c r="B47" s="1"/>
      <c r="C47" s="1"/>
      <c r="D47" s="1" t="s">
        <v>52</v>
      </c>
      <c r="E47" s="10">
        <v>0</v>
      </c>
      <c r="F47" s="10">
        <v>0</v>
      </c>
      <c r="G47" s="10">
        <v>0</v>
      </c>
      <c r="H47" s="10">
        <v>0</v>
      </c>
      <c r="I47" s="10">
        <v>0</v>
      </c>
      <c r="J47" s="10">
        <v>0</v>
      </c>
      <c r="K47" s="10">
        <v>0</v>
      </c>
      <c r="L47" s="10">
        <v>0</v>
      </c>
      <c r="M47" s="10">
        <v>0</v>
      </c>
      <c r="N47" s="382">
        <v>0</v>
      </c>
    </row>
    <row r="48" spans="1:14" ht="9.9499999999999993" customHeight="1">
      <c r="A48" s="21"/>
      <c r="B48" s="1"/>
      <c r="C48" s="1" t="s">
        <v>5</v>
      </c>
      <c r="D48" s="1"/>
      <c r="E48" s="8">
        <v>80</v>
      </c>
      <c r="F48" s="8">
        <v>36</v>
      </c>
      <c r="G48" s="8">
        <v>2</v>
      </c>
      <c r="H48" s="364">
        <v>1</v>
      </c>
      <c r="I48" s="364">
        <v>9</v>
      </c>
      <c r="J48" s="364">
        <v>1</v>
      </c>
      <c r="K48" s="364">
        <v>3</v>
      </c>
      <c r="L48" s="854">
        <v>0</v>
      </c>
      <c r="M48" s="854">
        <v>0</v>
      </c>
      <c r="N48" s="483">
        <v>0</v>
      </c>
    </row>
    <row r="49" spans="1:14" ht="9.9499999999999993" customHeight="1">
      <c r="A49" s="21"/>
      <c r="B49" s="1" t="s">
        <v>56</v>
      </c>
      <c r="C49" s="1"/>
      <c r="D49" s="1"/>
      <c r="E49" s="8">
        <v>932.9</v>
      </c>
      <c r="F49" s="8">
        <v>889</v>
      </c>
      <c r="G49" s="8">
        <v>481</v>
      </c>
      <c r="H49" s="364">
        <v>444</v>
      </c>
      <c r="I49" s="364">
        <v>533</v>
      </c>
      <c r="J49" s="364">
        <v>760</v>
      </c>
      <c r="K49" s="364">
        <v>758</v>
      </c>
      <c r="L49" s="364">
        <v>543</v>
      </c>
      <c r="M49" s="364">
        <v>504</v>
      </c>
      <c r="N49" s="379">
        <v>522</v>
      </c>
    </row>
    <row r="50" spans="1:14" ht="9.9499999999999993" customHeight="1" thickBot="1">
      <c r="A50" s="33" t="s">
        <v>57</v>
      </c>
      <c r="B50" s="4"/>
      <c r="C50" s="4"/>
      <c r="D50" s="4"/>
      <c r="E50" s="13">
        <v>948.9</v>
      </c>
      <c r="F50" s="13">
        <v>909</v>
      </c>
      <c r="G50" s="13">
        <v>489</v>
      </c>
      <c r="H50" s="368">
        <v>445</v>
      </c>
      <c r="I50" s="368">
        <v>536</v>
      </c>
      <c r="J50" s="368">
        <v>763</v>
      </c>
      <c r="K50" s="368">
        <v>765</v>
      </c>
      <c r="L50" s="368">
        <v>550</v>
      </c>
      <c r="M50" s="368">
        <v>519</v>
      </c>
      <c r="N50" s="384">
        <v>536</v>
      </c>
    </row>
    <row r="51" spans="1:14" ht="8.4499999999999993" customHeight="1">
      <c r="A51" s="30"/>
      <c r="B51" s="31"/>
      <c r="C51" s="31"/>
      <c r="D51" s="31"/>
      <c r="E51" s="1"/>
    </row>
    <row r="52" spans="1:14" ht="8.4499999999999993" customHeight="1">
      <c r="I52" s="432"/>
      <c r="J52" s="432"/>
      <c r="K52" s="432"/>
      <c r="L52" s="432"/>
      <c r="M52" s="432"/>
      <c r="N52" s="432"/>
    </row>
    <row r="53" spans="1:14" ht="8.4499999999999993" customHeight="1"/>
    <row r="54" spans="1:14" s="18" customFormat="1" ht="8.4499999999999993" customHeight="1">
      <c r="A54" s="32"/>
      <c r="H54" s="369"/>
      <c r="I54" s="369"/>
      <c r="J54" s="369"/>
      <c r="K54" s="369"/>
      <c r="L54" s="369"/>
      <c r="M54" s="369"/>
      <c r="N54" s="369"/>
    </row>
    <row r="55" spans="1:14" ht="8.4499999999999993" customHeight="1"/>
    <row r="56" spans="1:14" ht="8.4499999999999993" customHeight="1"/>
    <row r="57" spans="1:14" ht="8.4499999999999993" customHeight="1"/>
    <row r="58" spans="1:14" ht="8.4499999999999993" customHeight="1"/>
  </sheetData>
  <printOptions horizontalCentered="1"/>
  <pageMargins left="0" right="0" top="0.42" bottom="0.23" header="0.5" footer="0.15"/>
  <pageSetup orientation="landscape" r:id="rId1"/>
  <headerFooter alignWithMargins="0">
    <oddFooter>&amp;R&amp;9&amp;A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I145"/>
  <sheetViews>
    <sheetView zoomScaleNormal="100" zoomScaleSheetLayoutView="100" workbookViewId="0">
      <pane ySplit="6" topLeftCell="A7" activePane="bottomLeft" state="frozen"/>
      <selection activeCell="W16" sqref="W16"/>
      <selection pane="bottomLeft"/>
    </sheetView>
  </sheetViews>
  <sheetFormatPr defaultColWidth="7.7109375" defaultRowHeight="13.5"/>
  <cols>
    <col min="1" max="1" width="31.42578125" style="18" customWidth="1"/>
    <col min="2" max="2" width="8.42578125" style="18" customWidth="1"/>
    <col min="3" max="3" width="1.140625" style="18" customWidth="1"/>
    <col min="4" max="4" width="8.42578125" style="18" customWidth="1"/>
    <col min="5" max="5" width="1.140625" style="18" customWidth="1"/>
    <col min="6" max="6" width="8.42578125" style="18" customWidth="1"/>
    <col min="7" max="7" width="1.140625" style="18" customWidth="1"/>
    <col min="8" max="8" width="8.140625" style="18" customWidth="1"/>
    <col min="9" max="9" width="1.140625" style="18" customWidth="1"/>
    <col min="10" max="10" width="8.28515625" style="18" customWidth="1"/>
    <col min="11" max="11" width="1.42578125" style="18" customWidth="1"/>
    <col min="12" max="12" width="8.42578125" style="18" customWidth="1"/>
    <col min="13" max="13" width="1.140625" style="18" customWidth="1"/>
    <col min="14" max="14" width="8.28515625" style="18" customWidth="1"/>
    <col min="15" max="15" width="1.140625" style="18" customWidth="1"/>
    <col min="16" max="16" width="8.28515625" style="18" customWidth="1"/>
    <col min="17" max="17" width="1.140625" style="18" customWidth="1"/>
    <col min="18" max="18" width="8.28515625" style="18" customWidth="1"/>
    <col min="19" max="19" width="1.140625" style="18" customWidth="1"/>
    <col min="20" max="20" width="8.42578125" style="18" customWidth="1"/>
    <col min="21" max="21" width="1.42578125" style="18" customWidth="1"/>
    <col min="22" max="22" width="8.28515625" style="18" customWidth="1"/>
    <col min="23" max="23" width="1.140625" style="18" customWidth="1"/>
    <col min="24" max="24" width="8.28515625" style="18" customWidth="1"/>
    <col min="25" max="25" width="1.140625" style="18" customWidth="1"/>
    <col min="26" max="26" width="8.28515625" style="18" customWidth="1"/>
    <col min="27" max="27" width="1.140625" style="18" customWidth="1"/>
    <col min="28" max="28" width="8" style="18" customWidth="1"/>
    <col min="29" max="29" width="1.140625" style="18" customWidth="1"/>
    <col min="30" max="30" width="8.28515625" style="18" customWidth="1"/>
    <col min="31" max="31" width="1.42578125" style="18" customWidth="1"/>
    <col min="32" max="32" width="4.140625" style="18" customWidth="1"/>
    <col min="33" max="16384" width="7.7109375" style="18"/>
  </cols>
  <sheetData>
    <row r="1" spans="1:35" ht="9.9499999999999993" customHeight="1">
      <c r="A1" s="15" t="s">
        <v>58</v>
      </c>
    </row>
    <row r="2" spans="1:35" ht="9.9499999999999993" customHeight="1">
      <c r="A2" s="3" t="s">
        <v>38</v>
      </c>
    </row>
    <row r="3" spans="1:35" ht="12.75" customHeight="1"/>
    <row r="4" spans="1:35" s="2" customFormat="1" ht="12.75" customHeight="1" thickBot="1">
      <c r="A4" s="730"/>
      <c r="B4" s="731" t="s">
        <v>310</v>
      </c>
      <c r="C4" s="732"/>
      <c r="D4" s="732"/>
      <c r="E4" s="732"/>
      <c r="F4" s="732"/>
      <c r="G4" s="732"/>
      <c r="H4" s="732"/>
      <c r="I4" s="732"/>
      <c r="J4" s="732"/>
      <c r="L4" s="730" t="s">
        <v>59</v>
      </c>
      <c r="M4" s="732"/>
      <c r="N4" s="732"/>
      <c r="O4" s="732"/>
      <c r="P4" s="732"/>
      <c r="Q4" s="732"/>
      <c r="R4" s="732"/>
      <c r="S4" s="732"/>
      <c r="T4" s="732"/>
      <c r="V4" s="730" t="s">
        <v>311</v>
      </c>
      <c r="W4" s="732"/>
      <c r="X4" s="732"/>
      <c r="Y4" s="732"/>
      <c r="Z4" s="732"/>
      <c r="AA4" s="732"/>
      <c r="AB4" s="732"/>
      <c r="AC4" s="732"/>
      <c r="AD4" s="732"/>
    </row>
    <row r="5" spans="1:35" s="17" customFormat="1" ht="12.75" customHeight="1">
      <c r="A5" s="733"/>
      <c r="B5" s="734" t="s">
        <v>60</v>
      </c>
      <c r="C5" s="735"/>
      <c r="D5" s="735" t="s">
        <v>260</v>
      </c>
      <c r="E5" s="736"/>
      <c r="F5" s="735" t="s">
        <v>10</v>
      </c>
      <c r="G5" s="736"/>
      <c r="H5" s="736" t="s">
        <v>14</v>
      </c>
      <c r="I5" s="736"/>
      <c r="J5" s="737" t="s">
        <v>5</v>
      </c>
      <c r="L5" s="734" t="s">
        <v>60</v>
      </c>
      <c r="M5" s="735"/>
      <c r="N5" s="735" t="s">
        <v>260</v>
      </c>
      <c r="O5" s="736"/>
      <c r="P5" s="735" t="s">
        <v>10</v>
      </c>
      <c r="Q5" s="736"/>
      <c r="R5" s="736" t="s">
        <v>14</v>
      </c>
      <c r="S5" s="736"/>
      <c r="T5" s="737" t="s">
        <v>5</v>
      </c>
      <c r="V5" s="734" t="s">
        <v>60</v>
      </c>
      <c r="W5" s="735"/>
      <c r="X5" s="735" t="s">
        <v>260</v>
      </c>
      <c r="Y5" s="736"/>
      <c r="Z5" s="735" t="s">
        <v>10</v>
      </c>
      <c r="AA5" s="735"/>
      <c r="AB5" s="736" t="s">
        <v>14</v>
      </c>
      <c r="AC5" s="736"/>
      <c r="AD5" s="737" t="s">
        <v>5</v>
      </c>
    </row>
    <row r="6" spans="1:35" s="17" customFormat="1" ht="12.75" customHeight="1">
      <c r="A6" s="738"/>
      <c r="B6" s="739"/>
      <c r="C6" s="740"/>
      <c r="D6" s="740"/>
      <c r="E6" s="741"/>
      <c r="F6" s="740"/>
      <c r="G6" s="741"/>
      <c r="H6" s="741" t="s">
        <v>113</v>
      </c>
      <c r="I6" s="741"/>
      <c r="J6" s="742"/>
      <c r="L6" s="739"/>
      <c r="M6" s="740"/>
      <c r="N6" s="740"/>
      <c r="O6" s="741"/>
      <c r="P6" s="740"/>
      <c r="Q6" s="741"/>
      <c r="R6" s="741" t="s">
        <v>113</v>
      </c>
      <c r="S6" s="741"/>
      <c r="T6" s="742"/>
      <c r="V6" s="739"/>
      <c r="W6" s="740"/>
      <c r="X6" s="740"/>
      <c r="Y6" s="741"/>
      <c r="Z6" s="740"/>
      <c r="AA6" s="740"/>
      <c r="AB6" s="741" t="s">
        <v>113</v>
      </c>
      <c r="AC6" s="741"/>
      <c r="AD6" s="742"/>
    </row>
    <row r="7" spans="1:35" s="7" customFormat="1" ht="13.5" customHeight="1" thickBot="1">
      <c r="A7" s="743" t="s">
        <v>140</v>
      </c>
      <c r="B7" s="744">
        <v>989</v>
      </c>
      <c r="C7" s="745"/>
      <c r="D7" s="746">
        <v>20</v>
      </c>
      <c r="E7" s="747"/>
      <c r="F7" s="746">
        <v>3</v>
      </c>
      <c r="G7" s="747"/>
      <c r="H7" s="746">
        <v>9</v>
      </c>
      <c r="I7" s="747"/>
      <c r="J7" s="748">
        <v>1021</v>
      </c>
      <c r="K7" s="1"/>
      <c r="L7" s="749">
        <v>4036</v>
      </c>
      <c r="M7" s="745"/>
      <c r="N7" s="750">
        <v>98</v>
      </c>
      <c r="O7" s="4"/>
      <c r="P7" s="750">
        <v>589</v>
      </c>
      <c r="Q7" s="4"/>
      <c r="R7" s="750">
        <v>17</v>
      </c>
      <c r="S7" s="4"/>
      <c r="T7" s="748">
        <v>4740</v>
      </c>
      <c r="U7" s="1"/>
      <c r="V7" s="749">
        <v>1662</v>
      </c>
      <c r="W7" s="750"/>
      <c r="X7" s="750">
        <v>36</v>
      </c>
      <c r="Y7" s="750"/>
      <c r="Z7" s="750">
        <v>101</v>
      </c>
      <c r="AA7" s="750"/>
      <c r="AB7" s="750">
        <v>12</v>
      </c>
      <c r="AC7" s="750"/>
      <c r="AD7" s="751">
        <v>1811</v>
      </c>
      <c r="AE7" s="1"/>
      <c r="AG7" s="615"/>
      <c r="AH7" s="22"/>
      <c r="AI7" s="22"/>
    </row>
    <row r="8" spans="1:35" s="7" customFormat="1" ht="13.5" customHeight="1">
      <c r="A8" s="752" t="s">
        <v>74</v>
      </c>
      <c r="B8" s="753">
        <v>71</v>
      </c>
      <c r="C8" s="754"/>
      <c r="D8" s="689">
        <v>-7</v>
      </c>
      <c r="E8" s="755"/>
      <c r="F8" s="689">
        <v>-1</v>
      </c>
      <c r="G8" s="755"/>
      <c r="H8" s="689">
        <v>0</v>
      </c>
      <c r="I8" s="755"/>
      <c r="J8" s="756">
        <v>63</v>
      </c>
      <c r="K8" s="1"/>
      <c r="L8" s="757">
        <v>264</v>
      </c>
      <c r="M8" s="754"/>
      <c r="N8" s="45">
        <v>31</v>
      </c>
      <c r="O8" s="1"/>
      <c r="P8" s="45">
        <v>-17</v>
      </c>
      <c r="Q8" s="1"/>
      <c r="R8" s="45">
        <v>-1</v>
      </c>
      <c r="S8" s="1"/>
      <c r="T8" s="756">
        <v>277</v>
      </c>
      <c r="U8" s="1"/>
      <c r="V8" s="757">
        <v>114</v>
      </c>
      <c r="W8" s="758"/>
      <c r="X8" s="45">
        <v>-1</v>
      </c>
      <c r="Y8" s="759"/>
      <c r="Z8" s="45">
        <v>-4</v>
      </c>
      <c r="AA8" s="759"/>
      <c r="AB8" s="45">
        <v>0</v>
      </c>
      <c r="AC8" s="759"/>
      <c r="AD8" s="756">
        <v>109</v>
      </c>
      <c r="AE8" s="1"/>
      <c r="AG8" s="615"/>
      <c r="AH8" s="22"/>
      <c r="AI8" s="22"/>
    </row>
    <row r="9" spans="1:35" s="7" customFormat="1" ht="13.5" customHeight="1">
      <c r="A9" s="752" t="s">
        <v>75</v>
      </c>
      <c r="B9" s="753">
        <v>2</v>
      </c>
      <c r="C9" s="754"/>
      <c r="D9" s="9">
        <v>0</v>
      </c>
      <c r="E9" s="755"/>
      <c r="F9" s="689">
        <v>0</v>
      </c>
      <c r="G9" s="755"/>
      <c r="H9" s="9">
        <v>0</v>
      </c>
      <c r="I9" s="755"/>
      <c r="J9" s="756">
        <v>2</v>
      </c>
      <c r="K9" s="1"/>
      <c r="L9" s="757">
        <v>6</v>
      </c>
      <c r="M9" s="754"/>
      <c r="N9" s="760">
        <v>0</v>
      </c>
      <c r="O9" s="1"/>
      <c r="P9" s="760">
        <v>0</v>
      </c>
      <c r="Q9" s="19"/>
      <c r="R9" s="760">
        <v>0</v>
      </c>
      <c r="S9" s="19"/>
      <c r="T9" s="612">
        <v>6</v>
      </c>
      <c r="U9" s="1"/>
      <c r="V9" s="757">
        <v>3</v>
      </c>
      <c r="W9" s="758"/>
      <c r="X9" s="45">
        <v>0</v>
      </c>
      <c r="Y9" s="759"/>
      <c r="Z9" s="45">
        <v>0</v>
      </c>
      <c r="AA9" s="759"/>
      <c r="AB9" s="760">
        <v>0</v>
      </c>
      <c r="AC9" s="759"/>
      <c r="AD9" s="756">
        <v>3</v>
      </c>
      <c r="AE9" s="1"/>
      <c r="AG9" s="615"/>
      <c r="AH9" s="22"/>
      <c r="AI9" s="22"/>
    </row>
    <row r="10" spans="1:35" s="7" customFormat="1" ht="13.5" customHeight="1">
      <c r="A10" s="752" t="s">
        <v>76</v>
      </c>
      <c r="B10" s="753">
        <v>299</v>
      </c>
      <c r="C10" s="754"/>
      <c r="D10" s="689">
        <v>1</v>
      </c>
      <c r="E10" s="755"/>
      <c r="F10" s="9">
        <v>0</v>
      </c>
      <c r="G10" s="755"/>
      <c r="H10" s="9">
        <v>0</v>
      </c>
      <c r="I10" s="755"/>
      <c r="J10" s="756">
        <v>300</v>
      </c>
      <c r="K10" s="1"/>
      <c r="L10" s="757">
        <v>504</v>
      </c>
      <c r="M10" s="754"/>
      <c r="N10" s="45">
        <v>0</v>
      </c>
      <c r="O10" s="1"/>
      <c r="P10" s="760">
        <v>80</v>
      </c>
      <c r="Q10" s="19"/>
      <c r="R10" s="760">
        <v>10</v>
      </c>
      <c r="S10" s="19"/>
      <c r="T10" s="612">
        <v>594</v>
      </c>
      <c r="U10" s="1"/>
      <c r="V10" s="757">
        <v>383</v>
      </c>
      <c r="W10" s="758"/>
      <c r="X10" s="45">
        <v>1</v>
      </c>
      <c r="Y10" s="759"/>
      <c r="Z10" s="760">
        <v>13</v>
      </c>
      <c r="AA10" s="759"/>
      <c r="AB10" s="760">
        <v>2</v>
      </c>
      <c r="AC10" s="759"/>
      <c r="AD10" s="756">
        <v>399</v>
      </c>
      <c r="AE10" s="1"/>
      <c r="AG10" s="615"/>
      <c r="AH10" s="22"/>
      <c r="AI10" s="22"/>
    </row>
    <row r="11" spans="1:35" s="7" customFormat="1" ht="13.5" customHeight="1">
      <c r="A11" s="752" t="s">
        <v>77</v>
      </c>
      <c r="B11" s="753">
        <v>-3</v>
      </c>
      <c r="C11" s="754"/>
      <c r="D11" s="9">
        <v>0</v>
      </c>
      <c r="E11" s="755"/>
      <c r="F11" s="9">
        <v>0</v>
      </c>
      <c r="G11" s="755"/>
      <c r="H11" s="9">
        <v>0</v>
      </c>
      <c r="I11" s="755"/>
      <c r="J11" s="756">
        <v>-3</v>
      </c>
      <c r="K11" s="1"/>
      <c r="L11" s="757">
        <v>-69</v>
      </c>
      <c r="M11" s="754"/>
      <c r="N11" s="760">
        <v>0</v>
      </c>
      <c r="O11" s="1"/>
      <c r="P11" s="760">
        <v>0</v>
      </c>
      <c r="Q11" s="19"/>
      <c r="R11" s="760">
        <v>0</v>
      </c>
      <c r="S11" s="1"/>
      <c r="T11" s="756">
        <v>-69</v>
      </c>
      <c r="U11" s="1"/>
      <c r="V11" s="757">
        <v>-15</v>
      </c>
      <c r="W11" s="758"/>
      <c r="X11" s="760">
        <v>0</v>
      </c>
      <c r="Y11" s="759"/>
      <c r="Z11" s="760">
        <v>0</v>
      </c>
      <c r="AA11" s="759"/>
      <c r="AB11" s="760">
        <v>0</v>
      </c>
      <c r="AC11" s="759"/>
      <c r="AD11" s="756">
        <v>-15</v>
      </c>
      <c r="AE11" s="1"/>
      <c r="AG11" s="615"/>
      <c r="AH11" s="22"/>
      <c r="AI11" s="22"/>
    </row>
    <row r="12" spans="1:35" s="7" customFormat="1" ht="13.5" customHeight="1">
      <c r="A12" s="761" t="s">
        <v>78</v>
      </c>
      <c r="B12" s="762">
        <v>-102</v>
      </c>
      <c r="C12" s="763"/>
      <c r="D12" s="690">
        <v>-3</v>
      </c>
      <c r="E12" s="764"/>
      <c r="F12" s="690">
        <v>0</v>
      </c>
      <c r="G12" s="764"/>
      <c r="H12" s="690">
        <v>0</v>
      </c>
      <c r="I12" s="764"/>
      <c r="J12" s="765">
        <v>-105</v>
      </c>
      <c r="K12" s="1"/>
      <c r="L12" s="766">
        <v>-342</v>
      </c>
      <c r="M12" s="763"/>
      <c r="N12" s="46">
        <v>-27</v>
      </c>
      <c r="O12" s="20"/>
      <c r="P12" s="46">
        <v>-131</v>
      </c>
      <c r="Q12" s="767"/>
      <c r="R12" s="46">
        <v>-3</v>
      </c>
      <c r="S12" s="767"/>
      <c r="T12" s="765">
        <v>-503</v>
      </c>
      <c r="U12" s="1"/>
      <c r="V12" s="766">
        <v>-158</v>
      </c>
      <c r="W12" s="768"/>
      <c r="X12" s="46">
        <v>-7</v>
      </c>
      <c r="Y12" s="769"/>
      <c r="Z12" s="46">
        <v>-22</v>
      </c>
      <c r="AA12" s="769"/>
      <c r="AB12" s="46">
        <v>-1</v>
      </c>
      <c r="AC12" s="769"/>
      <c r="AD12" s="765">
        <v>-188</v>
      </c>
      <c r="AE12" s="1"/>
      <c r="AG12" s="615"/>
      <c r="AH12" s="22"/>
      <c r="AI12" s="22"/>
    </row>
    <row r="13" spans="1:35" s="7" customFormat="1" ht="13.5" customHeight="1" thickBot="1">
      <c r="A13" s="743" t="s">
        <v>191</v>
      </c>
      <c r="B13" s="744">
        <v>1256</v>
      </c>
      <c r="C13" s="745"/>
      <c r="D13" s="746">
        <v>11</v>
      </c>
      <c r="E13" s="747"/>
      <c r="F13" s="746">
        <v>2</v>
      </c>
      <c r="G13" s="747"/>
      <c r="H13" s="746">
        <v>9</v>
      </c>
      <c r="I13" s="747"/>
      <c r="J13" s="748">
        <v>1278</v>
      </c>
      <c r="K13" s="1"/>
      <c r="L13" s="749">
        <v>4399</v>
      </c>
      <c r="M13" s="745"/>
      <c r="N13" s="750">
        <v>102</v>
      </c>
      <c r="O13" s="4"/>
      <c r="P13" s="750">
        <v>521</v>
      </c>
      <c r="Q13" s="4"/>
      <c r="R13" s="750">
        <v>23</v>
      </c>
      <c r="S13" s="4"/>
      <c r="T13" s="748">
        <v>5045</v>
      </c>
      <c r="U13" s="1"/>
      <c r="V13" s="749">
        <v>1989</v>
      </c>
      <c r="W13" s="750"/>
      <c r="X13" s="750">
        <v>29</v>
      </c>
      <c r="Y13" s="750"/>
      <c r="Z13" s="750">
        <v>88</v>
      </c>
      <c r="AA13" s="750"/>
      <c r="AB13" s="750">
        <v>13</v>
      </c>
      <c r="AC13" s="750"/>
      <c r="AD13" s="751">
        <v>2119</v>
      </c>
      <c r="AE13" s="1"/>
      <c r="AG13" s="615"/>
      <c r="AH13" s="22"/>
      <c r="AI13" s="22"/>
    </row>
    <row r="14" spans="1:35" s="7" customFormat="1" ht="13.5" customHeight="1">
      <c r="A14" s="752" t="s">
        <v>74</v>
      </c>
      <c r="B14" s="753">
        <v>55</v>
      </c>
      <c r="C14" s="754"/>
      <c r="D14" s="689">
        <v>0</v>
      </c>
      <c r="E14" s="755"/>
      <c r="F14" s="689">
        <v>0</v>
      </c>
      <c r="G14" s="755"/>
      <c r="H14" s="689">
        <v>0</v>
      </c>
      <c r="I14" s="755"/>
      <c r="J14" s="756">
        <v>55</v>
      </c>
      <c r="K14" s="1"/>
      <c r="L14" s="757">
        <v>252</v>
      </c>
      <c r="M14" s="754"/>
      <c r="N14" s="45">
        <v>10</v>
      </c>
      <c r="O14" s="1"/>
      <c r="P14" s="45">
        <v>13</v>
      </c>
      <c r="Q14" s="1"/>
      <c r="R14" s="45">
        <v>-4</v>
      </c>
      <c r="S14" s="1"/>
      <c r="T14" s="756">
        <v>271</v>
      </c>
      <c r="U14" s="1"/>
      <c r="V14" s="757">
        <v>98</v>
      </c>
      <c r="W14" s="758"/>
      <c r="X14" s="45">
        <v>1</v>
      </c>
      <c r="Y14" s="759"/>
      <c r="Z14" s="45">
        <v>2</v>
      </c>
      <c r="AA14" s="759"/>
      <c r="AB14" s="45">
        <v>-1</v>
      </c>
      <c r="AC14" s="759"/>
      <c r="AD14" s="756">
        <v>100</v>
      </c>
      <c r="AE14" s="1"/>
      <c r="AG14" s="615"/>
      <c r="AH14" s="22"/>
      <c r="AI14" s="22"/>
    </row>
    <row r="15" spans="1:35" s="7" customFormat="1" ht="13.5" customHeight="1">
      <c r="A15" s="752" t="s">
        <v>75</v>
      </c>
      <c r="B15" s="753">
        <v>12</v>
      </c>
      <c r="C15" s="754"/>
      <c r="D15" s="9">
        <v>0</v>
      </c>
      <c r="E15" s="755"/>
      <c r="F15" s="689">
        <v>0</v>
      </c>
      <c r="G15" s="755"/>
      <c r="H15" s="9">
        <v>0</v>
      </c>
      <c r="I15" s="755"/>
      <c r="J15" s="756">
        <v>12</v>
      </c>
      <c r="K15" s="1"/>
      <c r="L15" s="757">
        <v>17</v>
      </c>
      <c r="M15" s="754"/>
      <c r="N15" s="760">
        <v>0</v>
      </c>
      <c r="O15" s="1"/>
      <c r="P15" s="760">
        <v>0</v>
      </c>
      <c r="Q15" s="19"/>
      <c r="R15" s="760">
        <v>0</v>
      </c>
      <c r="S15" s="19"/>
      <c r="T15" s="612">
        <v>17</v>
      </c>
      <c r="U15" s="1"/>
      <c r="V15" s="757">
        <v>14</v>
      </c>
      <c r="W15" s="758"/>
      <c r="X15" s="45">
        <v>0</v>
      </c>
      <c r="Y15" s="759"/>
      <c r="Z15" s="45">
        <v>0</v>
      </c>
      <c r="AA15" s="759"/>
      <c r="AB15" s="760">
        <v>0</v>
      </c>
      <c r="AC15" s="759"/>
      <c r="AD15" s="756">
        <v>14</v>
      </c>
      <c r="AE15" s="1"/>
      <c r="AG15" s="615"/>
      <c r="AH15" s="22"/>
      <c r="AI15" s="22"/>
    </row>
    <row r="16" spans="1:35" s="7" customFormat="1" ht="13.5" customHeight="1">
      <c r="A16" s="752" t="s">
        <v>76</v>
      </c>
      <c r="B16" s="753">
        <v>412</v>
      </c>
      <c r="C16" s="754"/>
      <c r="D16" s="689">
        <v>0</v>
      </c>
      <c r="E16" s="755"/>
      <c r="F16" s="9">
        <v>0</v>
      </c>
      <c r="G16" s="755"/>
      <c r="H16" s="9">
        <v>0</v>
      </c>
      <c r="I16" s="755"/>
      <c r="J16" s="756">
        <v>412</v>
      </c>
      <c r="K16" s="1"/>
      <c r="L16" s="757">
        <v>638</v>
      </c>
      <c r="M16" s="754"/>
      <c r="N16" s="760">
        <v>0</v>
      </c>
      <c r="O16" s="1"/>
      <c r="P16" s="760">
        <v>5</v>
      </c>
      <c r="Q16" s="19"/>
      <c r="R16" s="760">
        <v>5</v>
      </c>
      <c r="S16" s="19"/>
      <c r="T16" s="612">
        <v>648</v>
      </c>
      <c r="U16" s="1"/>
      <c r="V16" s="757">
        <v>518</v>
      </c>
      <c r="W16" s="758"/>
      <c r="X16" s="45">
        <v>0</v>
      </c>
      <c r="Y16" s="759"/>
      <c r="Z16" s="760">
        <v>1</v>
      </c>
      <c r="AA16" s="759"/>
      <c r="AB16" s="760">
        <v>1</v>
      </c>
      <c r="AC16" s="759"/>
      <c r="AD16" s="756">
        <v>520</v>
      </c>
      <c r="AE16" s="1"/>
      <c r="AG16" s="615"/>
      <c r="AH16" s="22"/>
      <c r="AI16" s="22"/>
    </row>
    <row r="17" spans="1:35" s="7" customFormat="1" ht="13.5" customHeight="1">
      <c r="A17" s="752" t="s">
        <v>77</v>
      </c>
      <c r="B17" s="753">
        <v>-6</v>
      </c>
      <c r="C17" s="754"/>
      <c r="D17" s="9">
        <v>-9</v>
      </c>
      <c r="E17" s="755"/>
      <c r="F17" s="9">
        <v>0</v>
      </c>
      <c r="G17" s="755"/>
      <c r="H17" s="9">
        <v>0</v>
      </c>
      <c r="I17" s="755"/>
      <c r="J17" s="756">
        <v>-15</v>
      </c>
      <c r="K17" s="1"/>
      <c r="L17" s="757">
        <v>-52</v>
      </c>
      <c r="M17" s="754"/>
      <c r="N17" s="760">
        <v>-79</v>
      </c>
      <c r="O17" s="1"/>
      <c r="P17" s="760">
        <v>0</v>
      </c>
      <c r="Q17" s="19"/>
      <c r="R17" s="760">
        <v>0</v>
      </c>
      <c r="S17" s="1"/>
      <c r="T17" s="756">
        <v>-131</v>
      </c>
      <c r="U17" s="1"/>
      <c r="V17" s="757">
        <v>-15</v>
      </c>
      <c r="W17" s="758"/>
      <c r="X17" s="760">
        <v>-22</v>
      </c>
      <c r="Y17" s="759"/>
      <c r="Z17" s="760">
        <v>0</v>
      </c>
      <c r="AA17" s="759"/>
      <c r="AB17" s="760">
        <v>0</v>
      </c>
      <c r="AC17" s="759"/>
      <c r="AD17" s="756">
        <v>-37</v>
      </c>
      <c r="AE17" s="1"/>
      <c r="AG17" s="615"/>
      <c r="AH17" s="22"/>
      <c r="AI17" s="22"/>
    </row>
    <row r="18" spans="1:35" s="7" customFormat="1" ht="13.5" customHeight="1">
      <c r="A18" s="761" t="s">
        <v>78</v>
      </c>
      <c r="B18" s="762">
        <v>-132</v>
      </c>
      <c r="C18" s="763"/>
      <c r="D18" s="690">
        <v>-2</v>
      </c>
      <c r="E18" s="764"/>
      <c r="F18" s="690">
        <v>-1</v>
      </c>
      <c r="G18" s="764"/>
      <c r="H18" s="690">
        <v>0</v>
      </c>
      <c r="I18" s="764"/>
      <c r="J18" s="765">
        <v>-135</v>
      </c>
      <c r="K18" s="1"/>
      <c r="L18" s="766">
        <v>-348</v>
      </c>
      <c r="M18" s="763"/>
      <c r="N18" s="46">
        <v>-22</v>
      </c>
      <c r="O18" s="20"/>
      <c r="P18" s="46">
        <v>-134</v>
      </c>
      <c r="Q18" s="767"/>
      <c r="R18" s="46">
        <v>-3</v>
      </c>
      <c r="S18" s="767"/>
      <c r="T18" s="765">
        <v>-507</v>
      </c>
      <c r="U18" s="1"/>
      <c r="V18" s="766">
        <v>-190</v>
      </c>
      <c r="W18" s="768" t="s">
        <v>313</v>
      </c>
      <c r="X18" s="46">
        <v>-6</v>
      </c>
      <c r="Y18" s="769"/>
      <c r="Z18" s="46">
        <v>-22</v>
      </c>
      <c r="AA18" s="769"/>
      <c r="AB18" s="46">
        <v>-1</v>
      </c>
      <c r="AC18" s="769"/>
      <c r="AD18" s="765">
        <v>-219</v>
      </c>
      <c r="AE18" s="1"/>
      <c r="AG18" s="615"/>
      <c r="AH18" s="22"/>
      <c r="AI18" s="22"/>
    </row>
    <row r="19" spans="1:35" s="7" customFormat="1" ht="13.5" customHeight="1" thickBot="1">
      <c r="A19" s="743" t="s">
        <v>196</v>
      </c>
      <c r="B19" s="744">
        <v>1597</v>
      </c>
      <c r="C19" s="745"/>
      <c r="D19" s="746">
        <v>0</v>
      </c>
      <c r="E19" s="747"/>
      <c r="F19" s="746">
        <v>1</v>
      </c>
      <c r="G19" s="747"/>
      <c r="H19" s="746">
        <v>9</v>
      </c>
      <c r="I19" s="747"/>
      <c r="J19" s="748">
        <v>1607</v>
      </c>
      <c r="K19" s="1"/>
      <c r="L19" s="749">
        <v>4906</v>
      </c>
      <c r="M19" s="745"/>
      <c r="N19" s="750">
        <v>11</v>
      </c>
      <c r="O19" s="4"/>
      <c r="P19" s="750">
        <v>405</v>
      </c>
      <c r="Q19" s="4"/>
      <c r="R19" s="750">
        <v>21</v>
      </c>
      <c r="S19" s="4"/>
      <c r="T19" s="748">
        <v>5343</v>
      </c>
      <c r="U19" s="1"/>
      <c r="V19" s="749">
        <v>2414</v>
      </c>
      <c r="W19" s="750"/>
      <c r="X19" s="750">
        <v>2</v>
      </c>
      <c r="Y19" s="750"/>
      <c r="Z19" s="750">
        <v>69</v>
      </c>
      <c r="AA19" s="750"/>
      <c r="AB19" s="750">
        <v>12</v>
      </c>
      <c r="AC19" s="750"/>
      <c r="AD19" s="751">
        <v>2497</v>
      </c>
      <c r="AE19" s="1"/>
      <c r="AG19" s="615"/>
      <c r="AH19" s="22"/>
      <c r="AI19" s="22"/>
    </row>
    <row r="20" spans="1:35" s="7" customFormat="1" ht="13.5" customHeight="1">
      <c r="A20" s="752" t="s">
        <v>210</v>
      </c>
      <c r="B20" s="753">
        <v>0</v>
      </c>
      <c r="C20" s="754"/>
      <c r="D20" s="5">
        <v>0</v>
      </c>
      <c r="E20" s="755"/>
      <c r="F20" s="5">
        <v>0</v>
      </c>
      <c r="G20" s="755"/>
      <c r="H20" s="5">
        <v>0</v>
      </c>
      <c r="I20" s="755"/>
      <c r="J20" s="756">
        <v>0</v>
      </c>
      <c r="K20" s="1"/>
      <c r="L20" s="757">
        <v>0</v>
      </c>
      <c r="M20" s="754"/>
      <c r="N20" s="759">
        <v>-11</v>
      </c>
      <c r="O20" s="1"/>
      <c r="P20" s="759">
        <v>0</v>
      </c>
      <c r="Q20" s="1"/>
      <c r="R20" s="759">
        <v>11</v>
      </c>
      <c r="S20" s="1"/>
      <c r="T20" s="756">
        <v>0</v>
      </c>
      <c r="U20" s="1"/>
      <c r="V20" s="757">
        <v>0</v>
      </c>
      <c r="W20" s="759"/>
      <c r="X20" s="759">
        <v>-2</v>
      </c>
      <c r="Y20" s="759"/>
      <c r="Z20" s="759">
        <v>0</v>
      </c>
      <c r="AA20" s="759"/>
      <c r="AB20" s="759">
        <v>2</v>
      </c>
      <c r="AC20" s="759"/>
      <c r="AD20" s="756">
        <v>0</v>
      </c>
      <c r="AE20" s="1"/>
      <c r="AG20" s="615"/>
      <c r="AH20" s="22"/>
      <c r="AI20" s="22"/>
    </row>
    <row r="21" spans="1:35" s="7" customFormat="1" ht="13.5" customHeight="1">
      <c r="A21" s="752" t="s">
        <v>74</v>
      </c>
      <c r="B21" s="753">
        <v>-228</v>
      </c>
      <c r="C21" s="754"/>
      <c r="D21" s="689">
        <v>0</v>
      </c>
      <c r="E21" s="755"/>
      <c r="F21" s="689">
        <v>0</v>
      </c>
      <c r="G21" s="755"/>
      <c r="H21" s="689">
        <v>0</v>
      </c>
      <c r="I21" s="755"/>
      <c r="J21" s="756">
        <v>-228</v>
      </c>
      <c r="K21" s="1"/>
      <c r="L21" s="757">
        <v>-1453</v>
      </c>
      <c r="M21" s="754"/>
      <c r="N21" s="45">
        <v>0</v>
      </c>
      <c r="O21" s="1"/>
      <c r="P21" s="45">
        <v>16</v>
      </c>
      <c r="Q21" s="1"/>
      <c r="R21" s="45">
        <v>6</v>
      </c>
      <c r="S21" s="1"/>
      <c r="T21" s="756">
        <v>-1431</v>
      </c>
      <c r="U21" s="1"/>
      <c r="V21" s="757">
        <v>-470</v>
      </c>
      <c r="W21" s="758"/>
      <c r="X21" s="45">
        <v>0</v>
      </c>
      <c r="Y21" s="759"/>
      <c r="Z21" s="45">
        <v>3</v>
      </c>
      <c r="AA21" s="759"/>
      <c r="AB21" s="45">
        <v>1</v>
      </c>
      <c r="AC21" s="759"/>
      <c r="AD21" s="756">
        <v>-466</v>
      </c>
      <c r="AE21" s="1"/>
      <c r="AG21" s="615"/>
      <c r="AH21" s="22"/>
      <c r="AI21" s="22"/>
    </row>
    <row r="22" spans="1:35" s="7" customFormat="1" ht="13.5" customHeight="1">
      <c r="A22" s="752" t="s">
        <v>75</v>
      </c>
      <c r="B22" s="753">
        <v>44</v>
      </c>
      <c r="C22" s="754"/>
      <c r="D22" s="9">
        <v>0</v>
      </c>
      <c r="E22" s="755"/>
      <c r="F22" s="689">
        <v>0</v>
      </c>
      <c r="G22" s="755"/>
      <c r="H22" s="9">
        <v>0</v>
      </c>
      <c r="I22" s="755"/>
      <c r="J22" s="756">
        <v>44</v>
      </c>
      <c r="K22" s="1"/>
      <c r="L22" s="757">
        <v>72</v>
      </c>
      <c r="M22" s="754"/>
      <c r="N22" s="760">
        <v>0</v>
      </c>
      <c r="O22" s="1"/>
      <c r="P22" s="760">
        <v>0</v>
      </c>
      <c r="Q22" s="19"/>
      <c r="R22" s="760">
        <v>0</v>
      </c>
      <c r="S22" s="19"/>
      <c r="T22" s="612">
        <v>72</v>
      </c>
      <c r="U22" s="1"/>
      <c r="V22" s="757">
        <v>56</v>
      </c>
      <c r="W22" s="758"/>
      <c r="X22" s="45">
        <v>0</v>
      </c>
      <c r="Y22" s="759"/>
      <c r="Z22" s="45">
        <v>0</v>
      </c>
      <c r="AA22" s="759"/>
      <c r="AB22" s="760">
        <v>0</v>
      </c>
      <c r="AC22" s="759"/>
      <c r="AD22" s="756">
        <v>56</v>
      </c>
      <c r="AE22" s="1"/>
      <c r="AG22" s="615"/>
      <c r="AH22" s="22"/>
      <c r="AI22" s="22"/>
    </row>
    <row r="23" spans="1:35" s="7" customFormat="1" ht="13.5" customHeight="1">
      <c r="A23" s="752" t="s">
        <v>76</v>
      </c>
      <c r="B23" s="753">
        <v>190</v>
      </c>
      <c r="C23" s="754"/>
      <c r="D23" s="689">
        <v>0</v>
      </c>
      <c r="E23" s="755"/>
      <c r="F23" s="9">
        <v>0</v>
      </c>
      <c r="G23" s="755"/>
      <c r="H23" s="9">
        <v>0</v>
      </c>
      <c r="I23" s="755"/>
      <c r="J23" s="756">
        <v>190</v>
      </c>
      <c r="K23" s="1"/>
      <c r="L23" s="757">
        <v>306</v>
      </c>
      <c r="M23" s="754"/>
      <c r="N23" s="45">
        <v>0</v>
      </c>
      <c r="O23" s="1"/>
      <c r="P23" s="760">
        <v>22</v>
      </c>
      <c r="Q23" s="19"/>
      <c r="R23" s="760">
        <v>4</v>
      </c>
      <c r="S23" s="19"/>
      <c r="T23" s="612">
        <v>332</v>
      </c>
      <c r="U23" s="1"/>
      <c r="V23" s="757">
        <v>241</v>
      </c>
      <c r="W23" s="758"/>
      <c r="X23" s="45">
        <v>0</v>
      </c>
      <c r="Y23" s="759"/>
      <c r="Z23" s="760">
        <v>3</v>
      </c>
      <c r="AA23" s="759"/>
      <c r="AB23" s="760">
        <v>1</v>
      </c>
      <c r="AC23" s="759"/>
      <c r="AD23" s="756">
        <v>245</v>
      </c>
      <c r="AE23" s="1"/>
      <c r="AG23" s="615"/>
      <c r="AH23" s="22"/>
      <c r="AI23" s="22"/>
    </row>
    <row r="24" spans="1:35" s="7" customFormat="1" ht="13.5" customHeight="1">
      <c r="A24" s="752" t="s">
        <v>77</v>
      </c>
      <c r="B24" s="753">
        <v>-1</v>
      </c>
      <c r="C24" s="754"/>
      <c r="D24" s="9">
        <v>0</v>
      </c>
      <c r="E24" s="755"/>
      <c r="F24" s="9">
        <v>0</v>
      </c>
      <c r="G24" s="755"/>
      <c r="H24" s="9">
        <v>0</v>
      </c>
      <c r="I24" s="755"/>
      <c r="J24" s="756">
        <v>-1</v>
      </c>
      <c r="K24" s="1"/>
      <c r="L24" s="757">
        <v>-4</v>
      </c>
      <c r="M24" s="754"/>
      <c r="N24" s="760">
        <v>0</v>
      </c>
      <c r="O24" s="1"/>
      <c r="P24" s="760">
        <v>0</v>
      </c>
      <c r="Q24" s="19"/>
      <c r="R24" s="760">
        <v>-11</v>
      </c>
      <c r="S24" s="1"/>
      <c r="T24" s="756">
        <v>-15</v>
      </c>
      <c r="U24" s="1"/>
      <c r="V24" s="757">
        <v>-1</v>
      </c>
      <c r="W24" s="758"/>
      <c r="X24" s="760">
        <v>0</v>
      </c>
      <c r="Y24" s="759"/>
      <c r="Z24" s="760">
        <v>0</v>
      </c>
      <c r="AA24" s="759"/>
      <c r="AB24" s="760">
        <v>-2</v>
      </c>
      <c r="AC24" s="759"/>
      <c r="AD24" s="756">
        <v>-3</v>
      </c>
      <c r="AE24" s="1"/>
      <c r="AG24" s="615"/>
      <c r="AH24" s="22"/>
      <c r="AI24" s="22"/>
    </row>
    <row r="25" spans="1:35" s="7" customFormat="1" ht="13.5" customHeight="1">
      <c r="A25" s="761" t="s">
        <v>78</v>
      </c>
      <c r="B25" s="762">
        <v>-131</v>
      </c>
      <c r="C25" s="763"/>
      <c r="D25" s="690">
        <v>0</v>
      </c>
      <c r="E25" s="764"/>
      <c r="F25" s="690">
        <v>0</v>
      </c>
      <c r="G25" s="764"/>
      <c r="H25" s="690">
        <v>0</v>
      </c>
      <c r="I25" s="764"/>
      <c r="J25" s="765">
        <v>-131</v>
      </c>
      <c r="K25" s="1"/>
      <c r="L25" s="766">
        <v>-337</v>
      </c>
      <c r="M25" s="763"/>
      <c r="N25" s="46">
        <v>0</v>
      </c>
      <c r="O25" s="20"/>
      <c r="P25" s="46">
        <v>-127</v>
      </c>
      <c r="Q25" s="767"/>
      <c r="R25" s="46">
        <v>-12</v>
      </c>
      <c r="S25" s="767"/>
      <c r="T25" s="765">
        <v>-476</v>
      </c>
      <c r="U25" s="1"/>
      <c r="V25" s="766">
        <v>-188</v>
      </c>
      <c r="W25" s="768"/>
      <c r="X25" s="46">
        <v>0</v>
      </c>
      <c r="Y25" s="769"/>
      <c r="Z25" s="46">
        <v>-21</v>
      </c>
      <c r="AA25" s="769"/>
      <c r="AB25" s="46">
        <v>-2</v>
      </c>
      <c r="AC25" s="769"/>
      <c r="AD25" s="765">
        <v>-211</v>
      </c>
      <c r="AE25" s="1"/>
      <c r="AG25" s="615"/>
      <c r="AH25" s="22"/>
      <c r="AI25" s="22"/>
    </row>
    <row r="26" spans="1:35" s="7" customFormat="1" ht="13.5" customHeight="1" thickBot="1">
      <c r="A26" s="743" t="s">
        <v>208</v>
      </c>
      <c r="B26" s="744">
        <v>1471</v>
      </c>
      <c r="C26" s="745"/>
      <c r="D26" s="746">
        <v>0</v>
      </c>
      <c r="E26" s="747"/>
      <c r="F26" s="746">
        <v>1</v>
      </c>
      <c r="G26" s="747"/>
      <c r="H26" s="746">
        <v>9</v>
      </c>
      <c r="I26" s="747"/>
      <c r="J26" s="748">
        <v>1481</v>
      </c>
      <c r="K26" s="1"/>
      <c r="L26" s="749">
        <v>3490</v>
      </c>
      <c r="M26" s="745"/>
      <c r="N26" s="750">
        <v>0</v>
      </c>
      <c r="O26" s="4"/>
      <c r="P26" s="750">
        <v>316</v>
      </c>
      <c r="Q26" s="4"/>
      <c r="R26" s="750">
        <v>19</v>
      </c>
      <c r="S26" s="4"/>
      <c r="T26" s="748">
        <v>3825</v>
      </c>
      <c r="U26" s="1"/>
      <c r="V26" s="749">
        <v>2052</v>
      </c>
      <c r="W26" s="750"/>
      <c r="X26" s="750">
        <v>0</v>
      </c>
      <c r="Y26" s="750"/>
      <c r="Z26" s="750">
        <v>54</v>
      </c>
      <c r="AA26" s="750"/>
      <c r="AB26" s="750">
        <v>12</v>
      </c>
      <c r="AC26" s="750"/>
      <c r="AD26" s="751">
        <v>2118</v>
      </c>
      <c r="AE26" s="1"/>
      <c r="AG26" s="615"/>
      <c r="AH26" s="22"/>
      <c r="AI26" s="22"/>
    </row>
    <row r="27" spans="1:35" s="7" customFormat="1" ht="13.5" customHeight="1">
      <c r="A27" s="752" t="s">
        <v>74</v>
      </c>
      <c r="B27" s="753">
        <v>96</v>
      </c>
      <c r="C27" s="754"/>
      <c r="D27" s="689">
        <v>0</v>
      </c>
      <c r="E27" s="755"/>
      <c r="F27" s="689">
        <v>0</v>
      </c>
      <c r="G27" s="755"/>
      <c r="H27" s="689">
        <v>1</v>
      </c>
      <c r="I27" s="755"/>
      <c r="J27" s="756">
        <v>97</v>
      </c>
      <c r="K27" s="1"/>
      <c r="L27" s="757">
        <v>298</v>
      </c>
      <c r="M27" s="754"/>
      <c r="N27" s="45">
        <v>0</v>
      </c>
      <c r="O27" s="1"/>
      <c r="P27" s="45">
        <v>30</v>
      </c>
      <c r="Q27" s="1"/>
      <c r="R27" s="45">
        <v>6</v>
      </c>
      <c r="S27" s="1"/>
      <c r="T27" s="756">
        <v>334</v>
      </c>
      <c r="U27" s="1"/>
      <c r="V27" s="757">
        <v>146</v>
      </c>
      <c r="W27" s="758"/>
      <c r="X27" s="45">
        <v>0</v>
      </c>
      <c r="Y27" s="759"/>
      <c r="Z27" s="45">
        <v>5</v>
      </c>
      <c r="AA27" s="759"/>
      <c r="AB27" s="45">
        <v>2</v>
      </c>
      <c r="AC27" s="759"/>
      <c r="AD27" s="756">
        <v>153</v>
      </c>
      <c r="AE27" s="1"/>
      <c r="AG27" s="615"/>
      <c r="AH27" s="22"/>
      <c r="AI27" s="22"/>
    </row>
    <row r="28" spans="1:35" s="7" customFormat="1" ht="13.5" customHeight="1">
      <c r="A28" s="752" t="s">
        <v>75</v>
      </c>
      <c r="B28" s="753">
        <v>27</v>
      </c>
      <c r="C28" s="754"/>
      <c r="D28" s="9">
        <v>0</v>
      </c>
      <c r="E28" s="755"/>
      <c r="F28" s="689">
        <v>0</v>
      </c>
      <c r="G28" s="755"/>
      <c r="H28" s="9">
        <v>0</v>
      </c>
      <c r="I28" s="755"/>
      <c r="J28" s="756">
        <v>27</v>
      </c>
      <c r="K28" s="1"/>
      <c r="L28" s="757">
        <v>92</v>
      </c>
      <c r="M28" s="754"/>
      <c r="N28" s="760">
        <v>0</v>
      </c>
      <c r="O28" s="1"/>
      <c r="P28" s="760">
        <v>0</v>
      </c>
      <c r="Q28" s="19"/>
      <c r="R28" s="760">
        <v>0</v>
      </c>
      <c r="S28" s="19"/>
      <c r="T28" s="756">
        <v>92</v>
      </c>
      <c r="U28" s="1"/>
      <c r="V28" s="757">
        <v>42</v>
      </c>
      <c r="W28" s="758"/>
      <c r="X28" s="45">
        <v>0</v>
      </c>
      <c r="Y28" s="759"/>
      <c r="Z28" s="45">
        <v>0</v>
      </c>
      <c r="AA28" s="759"/>
      <c r="AB28" s="760">
        <v>0</v>
      </c>
      <c r="AC28" s="759"/>
      <c r="AD28" s="756">
        <v>42</v>
      </c>
      <c r="AE28" s="1"/>
      <c r="AG28" s="615"/>
      <c r="AH28" s="22"/>
      <c r="AI28" s="22"/>
    </row>
    <row r="29" spans="1:35" s="7" customFormat="1" ht="13.5" customHeight="1">
      <c r="A29" s="752" t="s">
        <v>76</v>
      </c>
      <c r="B29" s="753">
        <v>165</v>
      </c>
      <c r="C29" s="754"/>
      <c r="D29" s="689">
        <v>0</v>
      </c>
      <c r="E29" s="755"/>
      <c r="F29" s="9">
        <v>0</v>
      </c>
      <c r="G29" s="755"/>
      <c r="H29" s="9">
        <v>0</v>
      </c>
      <c r="I29" s="755"/>
      <c r="J29" s="756">
        <v>165</v>
      </c>
      <c r="K29" s="1"/>
      <c r="L29" s="757">
        <v>202</v>
      </c>
      <c r="M29" s="754"/>
      <c r="N29" s="45">
        <v>0</v>
      </c>
      <c r="O29" s="1"/>
      <c r="P29" s="760">
        <v>60</v>
      </c>
      <c r="Q29" s="19"/>
      <c r="R29" s="760">
        <v>0</v>
      </c>
      <c r="S29" s="19"/>
      <c r="T29" s="756">
        <v>262</v>
      </c>
      <c r="U29" s="1"/>
      <c r="V29" s="757">
        <v>199</v>
      </c>
      <c r="W29" s="758"/>
      <c r="X29" s="45">
        <v>0</v>
      </c>
      <c r="Y29" s="759"/>
      <c r="Z29" s="760">
        <v>10</v>
      </c>
      <c r="AA29" s="759"/>
      <c r="AB29" s="760">
        <v>0</v>
      </c>
      <c r="AC29" s="759"/>
      <c r="AD29" s="756">
        <v>209</v>
      </c>
      <c r="AE29" s="1"/>
      <c r="AG29" s="615"/>
      <c r="AH29" s="22"/>
      <c r="AI29" s="22"/>
    </row>
    <row r="30" spans="1:35" s="7" customFormat="1" ht="13.5" customHeight="1">
      <c r="A30" s="752" t="s">
        <v>77</v>
      </c>
      <c r="B30" s="753">
        <v>-43</v>
      </c>
      <c r="C30" s="754"/>
      <c r="D30" s="9">
        <v>0</v>
      </c>
      <c r="E30" s="755"/>
      <c r="F30" s="9">
        <v>0</v>
      </c>
      <c r="G30" s="755"/>
      <c r="H30" s="9">
        <v>0</v>
      </c>
      <c r="I30" s="755"/>
      <c r="J30" s="756">
        <v>-43</v>
      </c>
      <c r="K30" s="1"/>
      <c r="L30" s="757">
        <v>-752</v>
      </c>
      <c r="M30" s="754"/>
      <c r="N30" s="760">
        <v>0</v>
      </c>
      <c r="O30" s="1"/>
      <c r="P30" s="760">
        <v>0</v>
      </c>
      <c r="Q30" s="19"/>
      <c r="R30" s="760">
        <v>0</v>
      </c>
      <c r="S30" s="1"/>
      <c r="T30" s="756">
        <v>-752</v>
      </c>
      <c r="U30" s="1"/>
      <c r="V30" s="757">
        <v>-168</v>
      </c>
      <c r="W30" s="758"/>
      <c r="X30" s="760">
        <v>0</v>
      </c>
      <c r="Y30" s="759"/>
      <c r="Z30" s="760">
        <v>0</v>
      </c>
      <c r="AA30" s="759"/>
      <c r="AB30" s="760">
        <v>0</v>
      </c>
      <c r="AC30" s="759"/>
      <c r="AD30" s="756">
        <v>-168</v>
      </c>
      <c r="AE30" s="1"/>
      <c r="AG30" s="615"/>
      <c r="AH30" s="22"/>
      <c r="AI30" s="22"/>
    </row>
    <row r="31" spans="1:35" s="7" customFormat="1" ht="13.5" customHeight="1">
      <c r="A31" s="761" t="s">
        <v>78</v>
      </c>
      <c r="B31" s="762">
        <v>-132</v>
      </c>
      <c r="C31" s="763"/>
      <c r="D31" s="690">
        <v>0</v>
      </c>
      <c r="E31" s="764"/>
      <c r="F31" s="690">
        <v>0</v>
      </c>
      <c r="G31" s="764"/>
      <c r="H31" s="690">
        <v>-1</v>
      </c>
      <c r="I31" s="764"/>
      <c r="J31" s="765">
        <v>-133</v>
      </c>
      <c r="K31" s="1"/>
      <c r="L31" s="766">
        <v>-309</v>
      </c>
      <c r="M31" s="763"/>
      <c r="N31" s="46">
        <v>0</v>
      </c>
      <c r="O31" s="20"/>
      <c r="P31" s="46">
        <v>-125</v>
      </c>
      <c r="Q31" s="767"/>
      <c r="R31" s="46">
        <v>-9</v>
      </c>
      <c r="S31" s="767"/>
      <c r="T31" s="765">
        <v>-443</v>
      </c>
      <c r="U31" s="1"/>
      <c r="V31" s="766">
        <v>-183</v>
      </c>
      <c r="W31" s="768"/>
      <c r="X31" s="46">
        <v>0</v>
      </c>
      <c r="Y31" s="769"/>
      <c r="Z31" s="46">
        <v>-21</v>
      </c>
      <c r="AA31" s="769"/>
      <c r="AB31" s="46">
        <v>-3</v>
      </c>
      <c r="AC31" s="769"/>
      <c r="AD31" s="765">
        <v>-207</v>
      </c>
      <c r="AE31" s="1"/>
      <c r="AG31" s="615"/>
      <c r="AH31" s="22"/>
      <c r="AI31" s="22"/>
    </row>
    <row r="32" spans="1:35" s="7" customFormat="1" ht="13.5" customHeight="1" thickBot="1">
      <c r="A32" s="743" t="s">
        <v>236</v>
      </c>
      <c r="B32" s="744">
        <v>1584</v>
      </c>
      <c r="C32" s="745"/>
      <c r="D32" s="770">
        <v>0</v>
      </c>
      <c r="E32" s="771"/>
      <c r="F32" s="770">
        <v>1</v>
      </c>
      <c r="G32" s="771"/>
      <c r="H32" s="770">
        <v>9</v>
      </c>
      <c r="I32" s="747"/>
      <c r="J32" s="772">
        <v>1594</v>
      </c>
      <c r="K32" s="1"/>
      <c r="L32" s="608">
        <v>3021</v>
      </c>
      <c r="M32" s="141"/>
      <c r="N32" s="750">
        <v>0</v>
      </c>
      <c r="O32" s="142"/>
      <c r="P32" s="610">
        <v>281</v>
      </c>
      <c r="Q32" s="142"/>
      <c r="R32" s="610">
        <v>16</v>
      </c>
      <c r="S32" s="143"/>
      <c r="T32" s="613">
        <v>3318</v>
      </c>
      <c r="U32" s="1"/>
      <c r="V32" s="744">
        <v>2088</v>
      </c>
      <c r="W32" s="745"/>
      <c r="X32" s="770">
        <v>0</v>
      </c>
      <c r="Y32" s="771"/>
      <c r="Z32" s="770">
        <v>48</v>
      </c>
      <c r="AA32" s="771"/>
      <c r="AB32" s="770">
        <v>11</v>
      </c>
      <c r="AC32" s="747"/>
      <c r="AD32" s="772">
        <v>2147</v>
      </c>
      <c r="AE32" s="1"/>
      <c r="AG32" s="615"/>
      <c r="AH32" s="22"/>
      <c r="AI32" s="22"/>
    </row>
    <row r="33" spans="1:35" s="7" customFormat="1" ht="13.5" customHeight="1">
      <c r="A33" s="773" t="s">
        <v>74</v>
      </c>
      <c r="B33" s="774">
        <v>105</v>
      </c>
      <c r="C33" s="775"/>
      <c r="D33" s="409">
        <v>0</v>
      </c>
      <c r="E33" s="776"/>
      <c r="F33" s="409">
        <v>0</v>
      </c>
      <c r="G33" s="776"/>
      <c r="H33" s="409">
        <v>0</v>
      </c>
      <c r="I33" s="776"/>
      <c r="J33" s="777">
        <v>105</v>
      </c>
      <c r="K33" s="363"/>
      <c r="L33" s="778">
        <v>603</v>
      </c>
      <c r="M33" s="775"/>
      <c r="N33" s="411">
        <v>0</v>
      </c>
      <c r="O33" s="363"/>
      <c r="P33" s="411">
        <v>-27</v>
      </c>
      <c r="Q33" s="363"/>
      <c r="R33" s="411">
        <v>8</v>
      </c>
      <c r="S33" s="363"/>
      <c r="T33" s="777">
        <v>584</v>
      </c>
      <c r="U33" s="363"/>
      <c r="V33" s="778">
        <v>205</v>
      </c>
      <c r="W33" s="779"/>
      <c r="X33" s="411">
        <v>0</v>
      </c>
      <c r="Y33" s="780"/>
      <c r="Z33" s="411">
        <v>-4</v>
      </c>
      <c r="AA33" s="780"/>
      <c r="AB33" s="411">
        <v>1</v>
      </c>
      <c r="AC33" s="780"/>
      <c r="AD33" s="777">
        <v>202</v>
      </c>
      <c r="AE33" s="1"/>
      <c r="AG33" s="615"/>
      <c r="AH33" s="22"/>
      <c r="AI33" s="22"/>
    </row>
    <row r="34" spans="1:35" s="7" customFormat="1" ht="13.5" customHeight="1">
      <c r="A34" s="773" t="s">
        <v>75</v>
      </c>
      <c r="B34" s="774">
        <v>1</v>
      </c>
      <c r="C34" s="775"/>
      <c r="D34" s="356">
        <v>0</v>
      </c>
      <c r="E34" s="776"/>
      <c r="F34" s="409">
        <v>0</v>
      </c>
      <c r="G34" s="776"/>
      <c r="H34" s="356">
        <v>0</v>
      </c>
      <c r="I34" s="776"/>
      <c r="J34" s="777">
        <v>1</v>
      </c>
      <c r="K34" s="363"/>
      <c r="L34" s="778">
        <v>5</v>
      </c>
      <c r="M34" s="775"/>
      <c r="N34" s="781">
        <v>0</v>
      </c>
      <c r="O34" s="363"/>
      <c r="P34" s="781">
        <v>0</v>
      </c>
      <c r="Q34" s="410"/>
      <c r="R34" s="781">
        <v>0</v>
      </c>
      <c r="S34" s="410"/>
      <c r="T34" s="777">
        <v>5</v>
      </c>
      <c r="U34" s="363"/>
      <c r="V34" s="778">
        <v>2</v>
      </c>
      <c r="W34" s="779"/>
      <c r="X34" s="411">
        <v>0</v>
      </c>
      <c r="Y34" s="780"/>
      <c r="Z34" s="411">
        <v>0</v>
      </c>
      <c r="AA34" s="780"/>
      <c r="AB34" s="781">
        <v>0</v>
      </c>
      <c r="AC34" s="780"/>
      <c r="AD34" s="777">
        <v>2</v>
      </c>
      <c r="AE34" s="1"/>
      <c r="AG34" s="615"/>
      <c r="AH34" s="22"/>
      <c r="AI34" s="22"/>
    </row>
    <row r="35" spans="1:35" s="7" customFormat="1" ht="13.5" customHeight="1">
      <c r="A35" s="773" t="s">
        <v>76</v>
      </c>
      <c r="B35" s="774">
        <v>282</v>
      </c>
      <c r="C35" s="775"/>
      <c r="D35" s="409">
        <v>0</v>
      </c>
      <c r="E35" s="776"/>
      <c r="F35" s="356">
        <v>0</v>
      </c>
      <c r="G35" s="776"/>
      <c r="H35" s="356">
        <v>0</v>
      </c>
      <c r="I35" s="776"/>
      <c r="J35" s="777">
        <v>282</v>
      </c>
      <c r="K35" s="363"/>
      <c r="L35" s="778">
        <v>619</v>
      </c>
      <c r="M35" s="775"/>
      <c r="N35" s="411">
        <v>0</v>
      </c>
      <c r="O35" s="363"/>
      <c r="P35" s="781">
        <v>174</v>
      </c>
      <c r="Q35" s="410"/>
      <c r="R35" s="781">
        <v>36</v>
      </c>
      <c r="S35" s="410"/>
      <c r="T35" s="777">
        <v>829</v>
      </c>
      <c r="U35" s="363"/>
      <c r="V35" s="778">
        <v>386</v>
      </c>
      <c r="W35" s="779"/>
      <c r="X35" s="411">
        <v>0</v>
      </c>
      <c r="Y35" s="780"/>
      <c r="Z35" s="781">
        <v>29</v>
      </c>
      <c r="AA35" s="780"/>
      <c r="AB35" s="781">
        <v>6</v>
      </c>
      <c r="AC35" s="780"/>
      <c r="AD35" s="777">
        <v>421</v>
      </c>
      <c r="AE35" s="1"/>
      <c r="AG35" s="615"/>
      <c r="AH35" s="22"/>
      <c r="AI35" s="22"/>
    </row>
    <row r="36" spans="1:35" s="7" customFormat="1" ht="13.5" customHeight="1">
      <c r="A36" s="773" t="s">
        <v>77</v>
      </c>
      <c r="B36" s="774">
        <v>-11</v>
      </c>
      <c r="C36" s="775"/>
      <c r="D36" s="356">
        <v>0</v>
      </c>
      <c r="E36" s="776"/>
      <c r="F36" s="356">
        <v>0</v>
      </c>
      <c r="G36" s="776"/>
      <c r="H36" s="356">
        <v>0</v>
      </c>
      <c r="I36" s="776"/>
      <c r="J36" s="777">
        <v>-11</v>
      </c>
      <c r="K36" s="363"/>
      <c r="L36" s="778">
        <v>-56</v>
      </c>
      <c r="M36" s="775"/>
      <c r="N36" s="781">
        <v>0</v>
      </c>
      <c r="O36" s="363"/>
      <c r="P36" s="781">
        <v>0</v>
      </c>
      <c r="Q36" s="410"/>
      <c r="R36" s="781">
        <v>0</v>
      </c>
      <c r="S36" s="363"/>
      <c r="T36" s="777">
        <v>-56</v>
      </c>
      <c r="U36" s="363"/>
      <c r="V36" s="778">
        <v>-21</v>
      </c>
      <c r="W36" s="779"/>
      <c r="X36" s="781">
        <v>0</v>
      </c>
      <c r="Y36" s="780"/>
      <c r="Z36" s="781">
        <v>0</v>
      </c>
      <c r="AA36" s="780"/>
      <c r="AB36" s="781">
        <v>0</v>
      </c>
      <c r="AC36" s="780"/>
      <c r="AD36" s="777">
        <v>-21</v>
      </c>
      <c r="AE36" s="1"/>
      <c r="AG36" s="615"/>
      <c r="AH36" s="22"/>
      <c r="AI36" s="22"/>
    </row>
    <row r="37" spans="1:35" s="7" customFormat="1" ht="13.5" customHeight="1">
      <c r="A37" s="782" t="s">
        <v>78</v>
      </c>
      <c r="B37" s="783">
        <v>-154</v>
      </c>
      <c r="C37" s="784"/>
      <c r="D37" s="412">
        <v>0</v>
      </c>
      <c r="E37" s="785"/>
      <c r="F37" s="412">
        <v>0</v>
      </c>
      <c r="G37" s="785"/>
      <c r="H37" s="412">
        <v>-1</v>
      </c>
      <c r="I37" s="785"/>
      <c r="J37" s="786">
        <v>-155</v>
      </c>
      <c r="K37" s="363"/>
      <c r="L37" s="787">
        <v>-293</v>
      </c>
      <c r="M37" s="784"/>
      <c r="N37" s="414">
        <v>0</v>
      </c>
      <c r="O37" s="413"/>
      <c r="P37" s="414">
        <v>-115</v>
      </c>
      <c r="Q37" s="788"/>
      <c r="R37" s="414">
        <v>-9</v>
      </c>
      <c r="S37" s="788"/>
      <c r="T37" s="786">
        <v>-417</v>
      </c>
      <c r="U37" s="363"/>
      <c r="V37" s="787">
        <v>-203</v>
      </c>
      <c r="W37" s="789"/>
      <c r="X37" s="414">
        <v>0</v>
      </c>
      <c r="Y37" s="790"/>
      <c r="Z37" s="414">
        <v>-20</v>
      </c>
      <c r="AA37" s="790"/>
      <c r="AB37" s="414">
        <v>-1</v>
      </c>
      <c r="AC37" s="790"/>
      <c r="AD37" s="786">
        <v>-224</v>
      </c>
      <c r="AE37" s="1"/>
      <c r="AG37" s="615"/>
      <c r="AH37" s="22"/>
      <c r="AI37" s="22"/>
    </row>
    <row r="38" spans="1:35" s="7" customFormat="1" ht="13.5" customHeight="1" thickBot="1">
      <c r="A38" s="791" t="s">
        <v>261</v>
      </c>
      <c r="B38" s="792">
        <v>1807</v>
      </c>
      <c r="C38" s="793"/>
      <c r="D38" s="794">
        <v>0</v>
      </c>
      <c r="E38" s="795"/>
      <c r="F38" s="794">
        <v>1</v>
      </c>
      <c r="G38" s="795"/>
      <c r="H38" s="794">
        <v>8</v>
      </c>
      <c r="I38" s="796"/>
      <c r="J38" s="797">
        <v>1816</v>
      </c>
      <c r="K38" s="363"/>
      <c r="L38" s="609">
        <v>3899</v>
      </c>
      <c r="M38" s="415"/>
      <c r="N38" s="798">
        <v>0</v>
      </c>
      <c r="O38" s="416"/>
      <c r="P38" s="611">
        <v>313</v>
      </c>
      <c r="Q38" s="416"/>
      <c r="R38" s="611">
        <v>51</v>
      </c>
      <c r="S38" s="417"/>
      <c r="T38" s="614">
        <v>4263</v>
      </c>
      <c r="U38" s="363"/>
      <c r="V38" s="792">
        <v>2457</v>
      </c>
      <c r="W38" s="793"/>
      <c r="X38" s="794">
        <v>0</v>
      </c>
      <c r="Y38" s="795"/>
      <c r="Z38" s="794">
        <v>53</v>
      </c>
      <c r="AA38" s="795"/>
      <c r="AB38" s="794">
        <v>17</v>
      </c>
      <c r="AC38" s="796"/>
      <c r="AD38" s="797">
        <v>2527</v>
      </c>
      <c r="AE38" s="1"/>
      <c r="AG38" s="615"/>
      <c r="AH38" s="22"/>
      <c r="AI38" s="22"/>
    </row>
    <row r="39" spans="1:35" s="353" customFormat="1" ht="13.5" customHeight="1">
      <c r="A39" s="773" t="s">
        <v>74</v>
      </c>
      <c r="B39" s="753">
        <v>11</v>
      </c>
      <c r="C39" s="754"/>
      <c r="D39" s="689">
        <v>0</v>
      </c>
      <c r="E39" s="755"/>
      <c r="F39" s="689">
        <v>0</v>
      </c>
      <c r="G39" s="755"/>
      <c r="H39" s="689">
        <v>0</v>
      </c>
      <c r="I39" s="755"/>
      <c r="J39" s="756">
        <v>11</v>
      </c>
      <c r="K39" s="1"/>
      <c r="L39" s="757">
        <v>-127</v>
      </c>
      <c r="M39" s="754"/>
      <c r="N39" s="411">
        <v>0</v>
      </c>
      <c r="O39" s="1"/>
      <c r="P39" s="45">
        <v>21</v>
      </c>
      <c r="Q39" s="1"/>
      <c r="R39" s="45">
        <v>15</v>
      </c>
      <c r="S39" s="1"/>
      <c r="T39" s="756">
        <v>-91</v>
      </c>
      <c r="U39" s="1"/>
      <c r="V39" s="757">
        <v>-10</v>
      </c>
      <c r="W39" s="758"/>
      <c r="X39" s="411">
        <v>0</v>
      </c>
      <c r="Y39" s="759"/>
      <c r="Z39" s="45">
        <v>3</v>
      </c>
      <c r="AA39" s="759"/>
      <c r="AB39" s="45">
        <v>2</v>
      </c>
      <c r="AC39" s="759"/>
      <c r="AD39" s="756">
        <v>-5</v>
      </c>
      <c r="AE39" s="363"/>
      <c r="AG39" s="615"/>
      <c r="AH39" s="22"/>
      <c r="AI39" s="22"/>
    </row>
    <row r="40" spans="1:35" s="353" customFormat="1" ht="13.5" customHeight="1">
      <c r="A40" s="773" t="s">
        <v>75</v>
      </c>
      <c r="B40" s="753">
        <v>5</v>
      </c>
      <c r="C40" s="754"/>
      <c r="D40" s="9">
        <v>0</v>
      </c>
      <c r="E40" s="755"/>
      <c r="F40" s="689">
        <v>0</v>
      </c>
      <c r="G40" s="755"/>
      <c r="H40" s="9">
        <v>0</v>
      </c>
      <c r="I40" s="755"/>
      <c r="J40" s="756">
        <v>5</v>
      </c>
      <c r="K40" s="1"/>
      <c r="L40" s="757">
        <v>41</v>
      </c>
      <c r="M40" s="754"/>
      <c r="N40" s="781">
        <v>0</v>
      </c>
      <c r="O40" s="1"/>
      <c r="P40" s="760">
        <v>0</v>
      </c>
      <c r="Q40" s="19"/>
      <c r="R40" s="760">
        <v>0</v>
      </c>
      <c r="S40" s="19"/>
      <c r="T40" s="756">
        <v>41</v>
      </c>
      <c r="U40" s="1"/>
      <c r="V40" s="757">
        <v>12</v>
      </c>
      <c r="W40" s="758"/>
      <c r="X40" s="411">
        <v>0</v>
      </c>
      <c r="Y40" s="759"/>
      <c r="Z40" s="45">
        <v>0</v>
      </c>
      <c r="AA40" s="759"/>
      <c r="AB40" s="760">
        <v>0</v>
      </c>
      <c r="AC40" s="759"/>
      <c r="AD40" s="756">
        <v>12</v>
      </c>
      <c r="AE40" s="363"/>
      <c r="AG40" s="615"/>
      <c r="AH40" s="22"/>
      <c r="AI40" s="22"/>
    </row>
    <row r="41" spans="1:35" s="353" customFormat="1" ht="13.5" customHeight="1">
      <c r="A41" s="773" t="s">
        <v>76</v>
      </c>
      <c r="B41" s="753">
        <v>510</v>
      </c>
      <c r="C41" s="754"/>
      <c r="D41" s="689">
        <v>0</v>
      </c>
      <c r="E41" s="755"/>
      <c r="F41" s="9">
        <v>0</v>
      </c>
      <c r="G41" s="755"/>
      <c r="H41" s="9">
        <v>0</v>
      </c>
      <c r="I41" s="755"/>
      <c r="J41" s="756">
        <v>510</v>
      </c>
      <c r="K41" s="1"/>
      <c r="L41" s="757">
        <v>951</v>
      </c>
      <c r="M41" s="754"/>
      <c r="N41" s="411">
        <v>0</v>
      </c>
      <c r="O41" s="1"/>
      <c r="P41" s="760">
        <v>0</v>
      </c>
      <c r="Q41" s="19"/>
      <c r="R41" s="760">
        <v>5</v>
      </c>
      <c r="S41" s="19"/>
      <c r="T41" s="756">
        <v>956</v>
      </c>
      <c r="U41" s="1"/>
      <c r="V41" s="757">
        <v>669</v>
      </c>
      <c r="W41" s="758"/>
      <c r="X41" s="411">
        <v>0</v>
      </c>
      <c r="Y41" s="759"/>
      <c r="Z41" s="760">
        <v>0</v>
      </c>
      <c r="AA41" s="759"/>
      <c r="AB41" s="760">
        <v>1</v>
      </c>
      <c r="AC41" s="759"/>
      <c r="AD41" s="756">
        <v>670</v>
      </c>
      <c r="AE41" s="363"/>
      <c r="AG41" s="615"/>
      <c r="AH41" s="22"/>
      <c r="AI41" s="22"/>
    </row>
    <row r="42" spans="1:35" s="353" customFormat="1" ht="13.5" customHeight="1">
      <c r="A42" s="773" t="s">
        <v>77</v>
      </c>
      <c r="B42" s="753">
        <v>-1</v>
      </c>
      <c r="C42" s="754"/>
      <c r="D42" s="9">
        <v>0</v>
      </c>
      <c r="E42" s="755"/>
      <c r="F42" s="9">
        <v>0</v>
      </c>
      <c r="G42" s="755"/>
      <c r="H42" s="9">
        <v>-6</v>
      </c>
      <c r="I42" s="755"/>
      <c r="J42" s="756">
        <v>-7</v>
      </c>
      <c r="K42" s="1"/>
      <c r="L42" s="757">
        <v>-22</v>
      </c>
      <c r="M42" s="754"/>
      <c r="N42" s="781">
        <v>0</v>
      </c>
      <c r="O42" s="1"/>
      <c r="P42" s="760">
        <v>0</v>
      </c>
      <c r="Q42" s="19"/>
      <c r="R42" s="760">
        <v>0</v>
      </c>
      <c r="S42" s="1"/>
      <c r="T42" s="756">
        <v>-22</v>
      </c>
      <c r="U42" s="1"/>
      <c r="V42" s="757">
        <v>-5</v>
      </c>
      <c r="W42" s="758"/>
      <c r="X42" s="781">
        <v>0</v>
      </c>
      <c r="Y42" s="759"/>
      <c r="Z42" s="760">
        <v>0</v>
      </c>
      <c r="AA42" s="759"/>
      <c r="AB42" s="760">
        <v>-6</v>
      </c>
      <c r="AC42" s="759"/>
      <c r="AD42" s="756">
        <v>-11</v>
      </c>
      <c r="AE42" s="363"/>
      <c r="AG42" s="615"/>
      <c r="AH42" s="22"/>
      <c r="AI42" s="22"/>
    </row>
    <row r="43" spans="1:35" s="353" customFormat="1" ht="13.5" customHeight="1">
      <c r="A43" s="782" t="s">
        <v>78</v>
      </c>
      <c r="B43" s="762">
        <v>-186</v>
      </c>
      <c r="C43" s="763"/>
      <c r="D43" s="690">
        <v>0</v>
      </c>
      <c r="E43" s="764"/>
      <c r="F43" s="690">
        <v>-1</v>
      </c>
      <c r="G43" s="764"/>
      <c r="H43" s="690">
        <v>-2</v>
      </c>
      <c r="I43" s="764"/>
      <c r="J43" s="765">
        <v>-189</v>
      </c>
      <c r="K43" s="1"/>
      <c r="L43" s="766">
        <v>-351</v>
      </c>
      <c r="M43" s="763"/>
      <c r="N43" s="414">
        <v>0</v>
      </c>
      <c r="O43" s="20"/>
      <c r="P43" s="46">
        <v>-97</v>
      </c>
      <c r="Q43" s="767"/>
      <c r="R43" s="46">
        <v>-12</v>
      </c>
      <c r="S43" s="767"/>
      <c r="T43" s="765">
        <v>-460</v>
      </c>
      <c r="U43" s="1"/>
      <c r="V43" s="766">
        <v>-245</v>
      </c>
      <c r="W43" s="768"/>
      <c r="X43" s="414">
        <v>0</v>
      </c>
      <c r="Y43" s="769"/>
      <c r="Z43" s="46">
        <v>-16</v>
      </c>
      <c r="AA43" s="769"/>
      <c r="AB43" s="46">
        <v>-4</v>
      </c>
      <c r="AC43" s="769"/>
      <c r="AD43" s="765">
        <v>-265</v>
      </c>
      <c r="AE43" s="363"/>
      <c r="AG43" s="615"/>
      <c r="AH43" s="22"/>
      <c r="AI43" s="22"/>
    </row>
    <row r="44" spans="1:35" s="353" customFormat="1" ht="13.5" customHeight="1" thickBot="1">
      <c r="A44" s="791" t="s">
        <v>266</v>
      </c>
      <c r="B44" s="744">
        <v>2146</v>
      </c>
      <c r="C44" s="745"/>
      <c r="D44" s="770">
        <v>0</v>
      </c>
      <c r="E44" s="771"/>
      <c r="F44" s="770">
        <v>0</v>
      </c>
      <c r="G44" s="771"/>
      <c r="H44" s="770">
        <v>0</v>
      </c>
      <c r="I44" s="747"/>
      <c r="J44" s="772">
        <v>2146</v>
      </c>
      <c r="K44" s="1"/>
      <c r="L44" s="608">
        <v>4391</v>
      </c>
      <c r="M44" s="141"/>
      <c r="N44" s="750">
        <v>0</v>
      </c>
      <c r="O44" s="142"/>
      <c r="P44" s="610">
        <v>237</v>
      </c>
      <c r="Q44" s="142"/>
      <c r="R44" s="610">
        <v>59</v>
      </c>
      <c r="S44" s="143"/>
      <c r="T44" s="613">
        <v>4687</v>
      </c>
      <c r="U44" s="1"/>
      <c r="V44" s="744">
        <v>2878</v>
      </c>
      <c r="W44" s="745"/>
      <c r="X44" s="770">
        <v>0</v>
      </c>
      <c r="Y44" s="771"/>
      <c r="Z44" s="770">
        <v>40</v>
      </c>
      <c r="AA44" s="771"/>
      <c r="AB44" s="770">
        <v>10</v>
      </c>
      <c r="AC44" s="747"/>
      <c r="AD44" s="772">
        <v>2928</v>
      </c>
      <c r="AE44" s="363"/>
      <c r="AG44" s="615"/>
      <c r="AH44" s="22"/>
      <c r="AI44" s="22"/>
    </row>
    <row r="45" spans="1:35" s="353" customFormat="1" ht="13.5" customHeight="1">
      <c r="A45" s="773" t="s">
        <v>74</v>
      </c>
      <c r="B45" s="753">
        <v>-38</v>
      </c>
      <c r="C45" s="754"/>
      <c r="D45" s="689">
        <v>0</v>
      </c>
      <c r="E45" s="755"/>
      <c r="F45" s="689">
        <v>0</v>
      </c>
      <c r="G45" s="755"/>
      <c r="H45" s="689">
        <v>0</v>
      </c>
      <c r="I45" s="755"/>
      <c r="J45" s="756">
        <v>-38</v>
      </c>
      <c r="K45" s="1"/>
      <c r="L45" s="757">
        <v>-184</v>
      </c>
      <c r="M45" s="754"/>
      <c r="N45" s="411">
        <v>0</v>
      </c>
      <c r="O45" s="1"/>
      <c r="P45" s="45">
        <v>47</v>
      </c>
      <c r="Q45" s="1"/>
      <c r="R45" s="45">
        <v>3</v>
      </c>
      <c r="S45" s="1"/>
      <c r="T45" s="756">
        <v>-134</v>
      </c>
      <c r="U45" s="1"/>
      <c r="V45" s="757">
        <v>-68</v>
      </c>
      <c r="W45" s="758"/>
      <c r="X45" s="411">
        <v>0</v>
      </c>
      <c r="Y45" s="759"/>
      <c r="Z45" s="45">
        <v>8</v>
      </c>
      <c r="AA45" s="759"/>
      <c r="AB45" s="45">
        <v>0</v>
      </c>
      <c r="AC45" s="759"/>
      <c r="AD45" s="756">
        <v>-60</v>
      </c>
      <c r="AE45" s="363"/>
      <c r="AG45" s="615"/>
      <c r="AH45" s="22"/>
      <c r="AI45" s="22"/>
    </row>
    <row r="46" spans="1:35" s="353" customFormat="1" ht="13.5" customHeight="1">
      <c r="A46" s="773" t="s">
        <v>75</v>
      </c>
      <c r="B46" s="753">
        <v>5</v>
      </c>
      <c r="C46" s="754"/>
      <c r="D46" s="9">
        <v>0</v>
      </c>
      <c r="E46" s="755"/>
      <c r="F46" s="689">
        <v>0</v>
      </c>
      <c r="G46" s="755"/>
      <c r="H46" s="9">
        <v>0</v>
      </c>
      <c r="I46" s="755"/>
      <c r="J46" s="756">
        <v>5</v>
      </c>
      <c r="K46" s="1"/>
      <c r="L46" s="757">
        <v>72</v>
      </c>
      <c r="M46" s="754"/>
      <c r="N46" s="781">
        <v>0</v>
      </c>
      <c r="O46" s="1"/>
      <c r="P46" s="760">
        <v>0</v>
      </c>
      <c r="Q46" s="19"/>
      <c r="R46" s="760">
        <v>0</v>
      </c>
      <c r="S46" s="19"/>
      <c r="T46" s="756">
        <v>72</v>
      </c>
      <c r="U46" s="1"/>
      <c r="V46" s="757">
        <v>17</v>
      </c>
      <c r="W46" s="758"/>
      <c r="X46" s="411">
        <v>0</v>
      </c>
      <c r="Y46" s="759"/>
      <c r="Z46" s="45">
        <v>0</v>
      </c>
      <c r="AA46" s="759"/>
      <c r="AB46" s="760">
        <v>0</v>
      </c>
      <c r="AC46" s="759"/>
      <c r="AD46" s="756">
        <v>17</v>
      </c>
      <c r="AE46" s="363"/>
      <c r="AG46" s="615"/>
      <c r="AH46" s="22"/>
      <c r="AI46" s="22"/>
    </row>
    <row r="47" spans="1:35" s="353" customFormat="1" ht="13.5" customHeight="1">
      <c r="A47" s="773" t="s">
        <v>76</v>
      </c>
      <c r="B47" s="753">
        <v>538</v>
      </c>
      <c r="C47" s="754"/>
      <c r="D47" s="689">
        <v>0</v>
      </c>
      <c r="E47" s="755"/>
      <c r="F47" s="9">
        <v>0</v>
      </c>
      <c r="G47" s="755"/>
      <c r="H47" s="9">
        <v>0</v>
      </c>
      <c r="I47" s="755"/>
      <c r="J47" s="756">
        <v>538</v>
      </c>
      <c r="K47" s="1"/>
      <c r="L47" s="757">
        <v>1176</v>
      </c>
      <c r="M47" s="754"/>
      <c r="N47" s="411">
        <v>0</v>
      </c>
      <c r="O47" s="1"/>
      <c r="P47" s="760">
        <v>87</v>
      </c>
      <c r="Q47" s="19"/>
      <c r="R47" s="760">
        <v>10</v>
      </c>
      <c r="S47" s="19"/>
      <c r="T47" s="756">
        <v>1273</v>
      </c>
      <c r="U47" s="1"/>
      <c r="V47" s="757">
        <v>734</v>
      </c>
      <c r="W47" s="758"/>
      <c r="X47" s="411">
        <v>0</v>
      </c>
      <c r="Y47" s="759"/>
      <c r="Z47" s="760">
        <v>14</v>
      </c>
      <c r="AA47" s="759"/>
      <c r="AB47" s="760">
        <v>2</v>
      </c>
      <c r="AC47" s="759"/>
      <c r="AD47" s="756">
        <v>750</v>
      </c>
      <c r="AE47" s="363"/>
      <c r="AG47" s="615"/>
      <c r="AH47" s="22"/>
      <c r="AI47" s="22"/>
    </row>
    <row r="48" spans="1:35" s="353" customFormat="1" ht="13.5" customHeight="1">
      <c r="A48" s="773" t="s">
        <v>77</v>
      </c>
      <c r="B48" s="753">
        <v>-1</v>
      </c>
      <c r="C48" s="754"/>
      <c r="D48" s="9">
        <v>0</v>
      </c>
      <c r="E48" s="755"/>
      <c r="F48" s="9">
        <v>0</v>
      </c>
      <c r="G48" s="755"/>
      <c r="H48" s="9">
        <v>0</v>
      </c>
      <c r="I48" s="755"/>
      <c r="J48" s="756">
        <v>-1</v>
      </c>
      <c r="K48" s="1"/>
      <c r="L48" s="757">
        <v>-15</v>
      </c>
      <c r="M48" s="754"/>
      <c r="N48" s="781">
        <v>0</v>
      </c>
      <c r="O48" s="1"/>
      <c r="P48" s="760">
        <v>0</v>
      </c>
      <c r="Q48" s="19"/>
      <c r="R48" s="760">
        <v>0</v>
      </c>
      <c r="S48" s="1"/>
      <c r="T48" s="756">
        <v>-15</v>
      </c>
      <c r="U48" s="1"/>
      <c r="V48" s="757">
        <v>-5</v>
      </c>
      <c r="W48" s="758"/>
      <c r="X48" s="781">
        <v>0</v>
      </c>
      <c r="Y48" s="759"/>
      <c r="Z48" s="760">
        <v>0</v>
      </c>
      <c r="AA48" s="759"/>
      <c r="AB48" s="760">
        <v>0</v>
      </c>
      <c r="AC48" s="759"/>
      <c r="AD48" s="756">
        <v>-5</v>
      </c>
      <c r="AE48" s="363"/>
      <c r="AG48" s="615"/>
      <c r="AH48" s="22"/>
      <c r="AI48" s="22"/>
    </row>
    <row r="49" spans="1:35" s="353" customFormat="1" ht="13.5" customHeight="1">
      <c r="A49" s="782" t="s">
        <v>78</v>
      </c>
      <c r="B49" s="762">
        <v>-216</v>
      </c>
      <c r="C49" s="763"/>
      <c r="D49" s="690">
        <v>0</v>
      </c>
      <c r="E49" s="764"/>
      <c r="F49" s="690">
        <v>0</v>
      </c>
      <c r="G49" s="764"/>
      <c r="H49" s="690">
        <v>0</v>
      </c>
      <c r="I49" s="764"/>
      <c r="J49" s="765">
        <v>-216</v>
      </c>
      <c r="K49" s="1"/>
      <c r="L49" s="766">
        <v>-405</v>
      </c>
      <c r="M49" s="763"/>
      <c r="N49" s="414">
        <v>0</v>
      </c>
      <c r="O49" s="20"/>
      <c r="P49" s="46">
        <v>-95</v>
      </c>
      <c r="Q49" s="767"/>
      <c r="R49" s="46">
        <v>-13</v>
      </c>
      <c r="S49" s="767"/>
      <c r="T49" s="765">
        <v>-513</v>
      </c>
      <c r="U49" s="1"/>
      <c r="V49" s="766">
        <v>-283</v>
      </c>
      <c r="W49" s="768"/>
      <c r="X49" s="414">
        <v>0</v>
      </c>
      <c r="Y49" s="769"/>
      <c r="Z49" s="46">
        <v>-16</v>
      </c>
      <c r="AA49" s="769"/>
      <c r="AB49" s="46">
        <v>-2</v>
      </c>
      <c r="AC49" s="769"/>
      <c r="AD49" s="765">
        <v>-301</v>
      </c>
      <c r="AE49" s="363"/>
      <c r="AG49" s="615"/>
      <c r="AH49" s="22"/>
      <c r="AI49" s="22"/>
    </row>
    <row r="50" spans="1:35" s="353" customFormat="1" ht="13.5" customHeight="1" thickBot="1">
      <c r="A50" s="791" t="s">
        <v>298</v>
      </c>
      <c r="B50" s="744">
        <v>2434</v>
      </c>
      <c r="C50" s="745"/>
      <c r="D50" s="770">
        <v>0</v>
      </c>
      <c r="E50" s="771"/>
      <c r="F50" s="770">
        <v>0</v>
      </c>
      <c r="G50" s="771"/>
      <c r="H50" s="770">
        <v>0</v>
      </c>
      <c r="I50" s="747"/>
      <c r="J50" s="772">
        <v>2434</v>
      </c>
      <c r="K50" s="1"/>
      <c r="L50" s="608">
        <v>5035</v>
      </c>
      <c r="M50" s="141"/>
      <c r="N50" s="750">
        <v>0</v>
      </c>
      <c r="O50" s="142"/>
      <c r="P50" s="610">
        <v>276</v>
      </c>
      <c r="Q50" s="142"/>
      <c r="R50" s="610">
        <v>59</v>
      </c>
      <c r="S50" s="143"/>
      <c r="T50" s="613">
        <v>5370</v>
      </c>
      <c r="U50" s="1"/>
      <c r="V50" s="744">
        <v>3273</v>
      </c>
      <c r="W50" s="745"/>
      <c r="X50" s="770">
        <v>0</v>
      </c>
      <c r="Y50" s="771"/>
      <c r="Z50" s="770">
        <v>46</v>
      </c>
      <c r="AA50" s="771"/>
      <c r="AB50" s="770">
        <v>10</v>
      </c>
      <c r="AC50" s="747"/>
      <c r="AD50" s="772">
        <v>3329</v>
      </c>
      <c r="AE50" s="363"/>
      <c r="AG50" s="615"/>
      <c r="AH50" s="22"/>
      <c r="AI50" s="22"/>
    </row>
    <row r="51" spans="1:35" s="353" customFormat="1" ht="13.5" customHeight="1">
      <c r="A51" s="773" t="s">
        <v>74</v>
      </c>
      <c r="B51" s="753">
        <v>-285</v>
      </c>
      <c r="C51" s="754"/>
      <c r="D51" s="689">
        <v>0</v>
      </c>
      <c r="E51" s="755"/>
      <c r="F51" s="689">
        <v>0</v>
      </c>
      <c r="G51" s="755"/>
      <c r="H51" s="689">
        <v>0</v>
      </c>
      <c r="I51" s="755"/>
      <c r="J51" s="756">
        <v>-285</v>
      </c>
      <c r="K51" s="1"/>
      <c r="L51" s="757">
        <v>-498</v>
      </c>
      <c r="M51" s="754"/>
      <c r="N51" s="411">
        <v>0</v>
      </c>
      <c r="O51" s="1"/>
      <c r="P51" s="45">
        <v>5</v>
      </c>
      <c r="Q51" s="1"/>
      <c r="R51" s="45">
        <v>1</v>
      </c>
      <c r="S51" s="1"/>
      <c r="T51" s="756">
        <v>-492</v>
      </c>
      <c r="U51" s="1"/>
      <c r="V51" s="757">
        <v>-368</v>
      </c>
      <c r="W51" s="758"/>
      <c r="X51" s="411">
        <v>0</v>
      </c>
      <c r="Y51" s="759"/>
      <c r="Z51" s="45">
        <v>1</v>
      </c>
      <c r="AA51" s="759"/>
      <c r="AB51" s="45">
        <v>0</v>
      </c>
      <c r="AC51" s="759"/>
      <c r="AD51" s="756">
        <v>-367</v>
      </c>
      <c r="AE51" s="363"/>
      <c r="AG51" s="615"/>
      <c r="AH51" s="22"/>
      <c r="AI51" s="22"/>
    </row>
    <row r="52" spans="1:35" s="353" customFormat="1" ht="13.5" customHeight="1">
      <c r="A52" s="773" t="s">
        <v>75</v>
      </c>
      <c r="B52" s="753">
        <v>6</v>
      </c>
      <c r="C52" s="754"/>
      <c r="D52" s="9">
        <v>0</v>
      </c>
      <c r="E52" s="755"/>
      <c r="F52" s="689">
        <v>0</v>
      </c>
      <c r="G52" s="755"/>
      <c r="H52" s="9">
        <v>0</v>
      </c>
      <c r="I52" s="755"/>
      <c r="J52" s="756">
        <v>6</v>
      </c>
      <c r="K52" s="1"/>
      <c r="L52" s="757">
        <v>26</v>
      </c>
      <c r="M52" s="754"/>
      <c r="N52" s="781">
        <v>0</v>
      </c>
      <c r="O52" s="1"/>
      <c r="P52" s="760">
        <v>0</v>
      </c>
      <c r="Q52" s="19"/>
      <c r="R52" s="760">
        <v>0</v>
      </c>
      <c r="S52" s="19"/>
      <c r="T52" s="756">
        <v>26</v>
      </c>
      <c r="U52" s="1"/>
      <c r="V52" s="757">
        <v>10</v>
      </c>
      <c r="W52" s="758"/>
      <c r="X52" s="411">
        <v>0</v>
      </c>
      <c r="Y52" s="759"/>
      <c r="Z52" s="45">
        <v>0</v>
      </c>
      <c r="AA52" s="759"/>
      <c r="AB52" s="760">
        <v>0</v>
      </c>
      <c r="AC52" s="759"/>
      <c r="AD52" s="756">
        <v>10</v>
      </c>
      <c r="AE52" s="363"/>
      <c r="AG52" s="615"/>
      <c r="AH52" s="22"/>
      <c r="AI52" s="22"/>
    </row>
    <row r="53" spans="1:35" s="353" customFormat="1" ht="13.5" customHeight="1">
      <c r="A53" s="773" t="s">
        <v>76</v>
      </c>
      <c r="B53" s="753">
        <v>374</v>
      </c>
      <c r="C53" s="754"/>
      <c r="D53" s="689">
        <v>0</v>
      </c>
      <c r="E53" s="755"/>
      <c r="F53" s="9">
        <v>1</v>
      </c>
      <c r="G53" s="755"/>
      <c r="H53" s="9">
        <v>0</v>
      </c>
      <c r="I53" s="755"/>
      <c r="J53" s="756">
        <v>375</v>
      </c>
      <c r="K53" s="1"/>
      <c r="L53" s="757">
        <v>1078</v>
      </c>
      <c r="M53" s="754"/>
      <c r="N53" s="411">
        <v>0</v>
      </c>
      <c r="O53" s="1"/>
      <c r="P53" s="760">
        <v>54</v>
      </c>
      <c r="Q53" s="19"/>
      <c r="R53" s="760">
        <v>0</v>
      </c>
      <c r="S53" s="19"/>
      <c r="T53" s="756">
        <v>1132</v>
      </c>
      <c r="U53" s="1"/>
      <c r="V53" s="757">
        <v>554</v>
      </c>
      <c r="W53" s="758"/>
      <c r="X53" s="411">
        <v>0</v>
      </c>
      <c r="Y53" s="759"/>
      <c r="Z53" s="760">
        <v>10</v>
      </c>
      <c r="AA53" s="759"/>
      <c r="AB53" s="760">
        <v>0</v>
      </c>
      <c r="AC53" s="759"/>
      <c r="AD53" s="756">
        <v>564</v>
      </c>
      <c r="AE53" s="363"/>
      <c r="AG53" s="615"/>
      <c r="AH53" s="22"/>
      <c r="AI53" s="22"/>
    </row>
    <row r="54" spans="1:35" s="353" customFormat="1" ht="13.5" customHeight="1">
      <c r="A54" s="773" t="s">
        <v>77</v>
      </c>
      <c r="B54" s="753">
        <v>-4</v>
      </c>
      <c r="C54" s="754"/>
      <c r="D54" s="9">
        <v>0</v>
      </c>
      <c r="E54" s="755"/>
      <c r="F54" s="9">
        <v>0</v>
      </c>
      <c r="G54" s="755"/>
      <c r="H54" s="9">
        <v>0</v>
      </c>
      <c r="I54" s="755"/>
      <c r="J54" s="756">
        <v>-4</v>
      </c>
      <c r="K54" s="1"/>
      <c r="L54" s="757">
        <v>-157</v>
      </c>
      <c r="M54" s="754"/>
      <c r="N54" s="781">
        <v>0</v>
      </c>
      <c r="O54" s="1"/>
      <c r="P54" s="760">
        <v>0</v>
      </c>
      <c r="Q54" s="19"/>
      <c r="R54" s="760">
        <v>0</v>
      </c>
      <c r="S54" s="1"/>
      <c r="T54" s="756">
        <v>-157</v>
      </c>
      <c r="U54" s="1"/>
      <c r="V54" s="757">
        <v>-31</v>
      </c>
      <c r="W54" s="758"/>
      <c r="X54" s="781">
        <v>0</v>
      </c>
      <c r="Y54" s="759"/>
      <c r="Z54" s="760">
        <v>0</v>
      </c>
      <c r="AA54" s="759"/>
      <c r="AB54" s="760">
        <v>0</v>
      </c>
      <c r="AC54" s="759"/>
      <c r="AD54" s="756">
        <v>-31</v>
      </c>
      <c r="AE54" s="363"/>
      <c r="AG54" s="615"/>
      <c r="AH54" s="22"/>
      <c r="AI54" s="22"/>
    </row>
    <row r="55" spans="1:35" s="353" customFormat="1" ht="13.5" customHeight="1">
      <c r="A55" s="782" t="s">
        <v>78</v>
      </c>
      <c r="B55" s="762">
        <v>-199</v>
      </c>
      <c r="C55" s="763"/>
      <c r="D55" s="690">
        <v>0</v>
      </c>
      <c r="E55" s="764"/>
      <c r="F55" s="690">
        <v>0</v>
      </c>
      <c r="G55" s="764"/>
      <c r="H55" s="690">
        <v>0</v>
      </c>
      <c r="I55" s="764"/>
      <c r="J55" s="765">
        <v>-199</v>
      </c>
      <c r="K55" s="1"/>
      <c r="L55" s="766">
        <v>-441</v>
      </c>
      <c r="M55" s="763"/>
      <c r="N55" s="414">
        <v>0</v>
      </c>
      <c r="O55" s="20"/>
      <c r="P55" s="46">
        <v>-66</v>
      </c>
      <c r="Q55" s="767"/>
      <c r="R55" s="46">
        <v>-12</v>
      </c>
      <c r="S55" s="767"/>
      <c r="T55" s="765">
        <v>-519</v>
      </c>
      <c r="U55" s="1"/>
      <c r="V55" s="766">
        <v>-272</v>
      </c>
      <c r="W55" s="768"/>
      <c r="X55" s="414">
        <v>0</v>
      </c>
      <c r="Y55" s="769"/>
      <c r="Z55" s="46">
        <v>-11</v>
      </c>
      <c r="AA55" s="769"/>
      <c r="AB55" s="46">
        <v>-2</v>
      </c>
      <c r="AC55" s="769"/>
      <c r="AD55" s="765">
        <v>-285</v>
      </c>
      <c r="AE55" s="363"/>
      <c r="AG55" s="615"/>
      <c r="AH55" s="22"/>
      <c r="AI55" s="22"/>
    </row>
    <row r="56" spans="1:35" s="353" customFormat="1" ht="13.5" customHeight="1" thickBot="1">
      <c r="A56" s="791" t="s">
        <v>305</v>
      </c>
      <c r="B56" s="744">
        <v>2326</v>
      </c>
      <c r="C56" s="745"/>
      <c r="D56" s="770">
        <v>0</v>
      </c>
      <c r="E56" s="771"/>
      <c r="F56" s="770">
        <v>1</v>
      </c>
      <c r="G56" s="771"/>
      <c r="H56" s="770">
        <v>0</v>
      </c>
      <c r="I56" s="747"/>
      <c r="J56" s="772">
        <v>2327</v>
      </c>
      <c r="K56" s="1"/>
      <c r="L56" s="608">
        <v>5043</v>
      </c>
      <c r="M56" s="141"/>
      <c r="N56" s="750">
        <v>0</v>
      </c>
      <c r="O56" s="142"/>
      <c r="P56" s="610">
        <v>269</v>
      </c>
      <c r="Q56" s="142"/>
      <c r="R56" s="610">
        <v>48</v>
      </c>
      <c r="S56" s="143"/>
      <c r="T56" s="613">
        <v>5360</v>
      </c>
      <c r="U56" s="1"/>
      <c r="V56" s="744">
        <v>3166</v>
      </c>
      <c r="W56" s="745"/>
      <c r="X56" s="770">
        <v>0</v>
      </c>
      <c r="Y56" s="771"/>
      <c r="Z56" s="770">
        <v>46</v>
      </c>
      <c r="AA56" s="771"/>
      <c r="AB56" s="770">
        <v>8</v>
      </c>
      <c r="AC56" s="747"/>
      <c r="AD56" s="772">
        <v>3220</v>
      </c>
      <c r="AE56" s="363"/>
      <c r="AG56" s="615"/>
      <c r="AH56" s="22"/>
      <c r="AI56" s="22"/>
    </row>
    <row r="57" spans="1:35" s="353" customFormat="1" ht="13.5" customHeight="1">
      <c r="A57" s="773" t="s">
        <v>74</v>
      </c>
      <c r="B57" s="753">
        <v>-244</v>
      </c>
      <c r="C57" s="754"/>
      <c r="D57" s="689">
        <v>0</v>
      </c>
      <c r="E57" s="755"/>
      <c r="F57" s="689">
        <v>0</v>
      </c>
      <c r="G57" s="755"/>
      <c r="H57" s="689">
        <v>0</v>
      </c>
      <c r="I57" s="755"/>
      <c r="J57" s="756">
        <v>-244</v>
      </c>
      <c r="K57" s="1"/>
      <c r="L57" s="757">
        <v>754</v>
      </c>
      <c r="M57" s="754"/>
      <c r="N57" s="411">
        <v>0</v>
      </c>
      <c r="O57" s="1"/>
      <c r="P57" s="45">
        <v>26</v>
      </c>
      <c r="Q57" s="1"/>
      <c r="R57" s="45">
        <v>3</v>
      </c>
      <c r="S57" s="1"/>
      <c r="T57" s="756">
        <v>783</v>
      </c>
      <c r="U57" s="1"/>
      <c r="V57" s="757">
        <v>-118</v>
      </c>
      <c r="W57" s="758"/>
      <c r="X57" s="411">
        <v>0</v>
      </c>
      <c r="Y57" s="759"/>
      <c r="Z57" s="45">
        <v>4</v>
      </c>
      <c r="AA57" s="759"/>
      <c r="AB57" s="45">
        <v>0</v>
      </c>
      <c r="AC57" s="759"/>
      <c r="AD57" s="756">
        <v>-114</v>
      </c>
      <c r="AE57" s="363"/>
      <c r="AG57" s="615"/>
      <c r="AH57" s="22"/>
      <c r="AI57" s="22"/>
    </row>
    <row r="58" spans="1:35" s="353" customFormat="1" ht="13.5" customHeight="1">
      <c r="A58" s="773" t="s">
        <v>75</v>
      </c>
      <c r="B58" s="753">
        <v>5</v>
      </c>
      <c r="C58" s="754"/>
      <c r="D58" s="9">
        <v>0</v>
      </c>
      <c r="E58" s="755"/>
      <c r="F58" s="689">
        <v>0</v>
      </c>
      <c r="G58" s="755"/>
      <c r="H58" s="9">
        <v>0</v>
      </c>
      <c r="I58" s="755"/>
      <c r="J58" s="756">
        <v>5</v>
      </c>
      <c r="K58" s="1"/>
      <c r="L58" s="757">
        <v>23</v>
      </c>
      <c r="M58" s="754"/>
      <c r="N58" s="781">
        <v>0</v>
      </c>
      <c r="O58" s="1"/>
      <c r="P58" s="760">
        <v>0</v>
      </c>
      <c r="Q58" s="19"/>
      <c r="R58" s="760">
        <v>0</v>
      </c>
      <c r="S58" s="19"/>
      <c r="T58" s="756">
        <v>23</v>
      </c>
      <c r="U58" s="1"/>
      <c r="V58" s="757">
        <v>9</v>
      </c>
      <c r="W58" s="758"/>
      <c r="X58" s="411">
        <v>0</v>
      </c>
      <c r="Y58" s="759"/>
      <c r="Z58" s="45">
        <v>0</v>
      </c>
      <c r="AA58" s="759"/>
      <c r="AB58" s="760">
        <v>0</v>
      </c>
      <c r="AC58" s="759"/>
      <c r="AD58" s="756">
        <v>9</v>
      </c>
      <c r="AE58" s="363"/>
      <c r="AG58" s="615"/>
      <c r="AH58" s="22"/>
      <c r="AI58" s="22"/>
    </row>
    <row r="59" spans="1:35" s="353" customFormat="1" ht="13.5" customHeight="1">
      <c r="A59" s="773" t="s">
        <v>76</v>
      </c>
      <c r="B59" s="753">
        <v>505</v>
      </c>
      <c r="C59" s="754"/>
      <c r="D59" s="689">
        <v>0</v>
      </c>
      <c r="E59" s="755"/>
      <c r="F59" s="9">
        <v>1</v>
      </c>
      <c r="G59" s="755"/>
      <c r="H59" s="9">
        <v>0</v>
      </c>
      <c r="I59" s="755"/>
      <c r="J59" s="756">
        <v>506</v>
      </c>
      <c r="K59" s="1"/>
      <c r="L59" s="757">
        <v>2574</v>
      </c>
      <c r="M59" s="754"/>
      <c r="N59" s="411">
        <v>0</v>
      </c>
      <c r="O59" s="1"/>
      <c r="P59" s="760">
        <v>100</v>
      </c>
      <c r="Q59" s="19"/>
      <c r="R59" s="760">
        <v>0</v>
      </c>
      <c r="S59" s="19"/>
      <c r="T59" s="756">
        <v>2674</v>
      </c>
      <c r="U59" s="1"/>
      <c r="V59" s="757">
        <v>934</v>
      </c>
      <c r="W59" s="758"/>
      <c r="X59" s="411">
        <v>0</v>
      </c>
      <c r="Y59" s="759"/>
      <c r="Z59" s="760">
        <v>18</v>
      </c>
      <c r="AA59" s="759"/>
      <c r="AB59" s="760">
        <v>0</v>
      </c>
      <c r="AC59" s="759"/>
      <c r="AD59" s="756">
        <v>952</v>
      </c>
      <c r="AE59" s="363"/>
      <c r="AG59" s="615"/>
      <c r="AH59" s="22"/>
      <c r="AI59" s="22"/>
    </row>
    <row r="60" spans="1:35" s="353" customFormat="1" ht="13.5" customHeight="1">
      <c r="A60" s="773" t="s">
        <v>77</v>
      </c>
      <c r="B60" s="753">
        <v>-2</v>
      </c>
      <c r="C60" s="754"/>
      <c r="D60" s="9">
        <v>0</v>
      </c>
      <c r="E60" s="755"/>
      <c r="F60" s="9">
        <v>0</v>
      </c>
      <c r="G60" s="755"/>
      <c r="H60" s="9">
        <v>0</v>
      </c>
      <c r="I60" s="755"/>
      <c r="J60" s="756">
        <v>-2</v>
      </c>
      <c r="K60" s="1"/>
      <c r="L60" s="757">
        <v>-4</v>
      </c>
      <c r="M60" s="754"/>
      <c r="N60" s="781">
        <v>0</v>
      </c>
      <c r="O60" s="1"/>
      <c r="P60" s="760">
        <v>0</v>
      </c>
      <c r="Q60" s="19"/>
      <c r="R60" s="760">
        <v>-48</v>
      </c>
      <c r="S60" s="1"/>
      <c r="T60" s="756">
        <v>-52</v>
      </c>
      <c r="U60" s="1"/>
      <c r="V60" s="757">
        <v>-3</v>
      </c>
      <c r="W60" s="758"/>
      <c r="X60" s="781">
        <v>0</v>
      </c>
      <c r="Y60" s="759"/>
      <c r="Z60" s="760">
        <v>0</v>
      </c>
      <c r="AA60" s="759"/>
      <c r="AB60" s="760">
        <v>-8</v>
      </c>
      <c r="AC60" s="759"/>
      <c r="AD60" s="756">
        <v>-11</v>
      </c>
      <c r="AE60" s="363"/>
      <c r="AG60" s="615"/>
      <c r="AH60" s="22"/>
      <c r="AI60" s="22"/>
    </row>
    <row r="61" spans="1:35" s="353" customFormat="1" ht="13.5" customHeight="1">
      <c r="A61" s="782" t="s">
        <v>78</v>
      </c>
      <c r="B61" s="762">
        <v>-215</v>
      </c>
      <c r="C61" s="763"/>
      <c r="D61" s="690">
        <v>0</v>
      </c>
      <c r="E61" s="764"/>
      <c r="F61" s="690">
        <v>0</v>
      </c>
      <c r="G61" s="764"/>
      <c r="H61" s="690">
        <v>0</v>
      </c>
      <c r="I61" s="764"/>
      <c r="J61" s="765">
        <v>-215</v>
      </c>
      <c r="K61" s="1"/>
      <c r="L61" s="766">
        <v>-483</v>
      </c>
      <c r="M61" s="763"/>
      <c r="N61" s="414">
        <v>0</v>
      </c>
      <c r="O61" s="20"/>
      <c r="P61" s="46">
        <v>-80</v>
      </c>
      <c r="Q61" s="767"/>
      <c r="R61" s="46">
        <v>-3</v>
      </c>
      <c r="S61" s="767"/>
      <c r="T61" s="765">
        <v>-566</v>
      </c>
      <c r="U61" s="1"/>
      <c r="V61" s="766">
        <v>-295</v>
      </c>
      <c r="W61" s="768"/>
      <c r="X61" s="414">
        <v>0</v>
      </c>
      <c r="Y61" s="769"/>
      <c r="Z61" s="46">
        <v>-14</v>
      </c>
      <c r="AA61" s="769"/>
      <c r="AB61" s="46">
        <v>0</v>
      </c>
      <c r="AC61" s="769"/>
      <c r="AD61" s="765">
        <v>-309</v>
      </c>
      <c r="AE61" s="363"/>
      <c r="AG61" s="615"/>
      <c r="AH61" s="22"/>
      <c r="AI61" s="22"/>
    </row>
    <row r="62" spans="1:35" s="353" customFormat="1" ht="13.5" customHeight="1" thickBot="1">
      <c r="A62" s="791" t="s">
        <v>318</v>
      </c>
      <c r="B62" s="744">
        <v>2375</v>
      </c>
      <c r="C62" s="745"/>
      <c r="D62" s="770">
        <v>0</v>
      </c>
      <c r="E62" s="771"/>
      <c r="F62" s="770">
        <v>2</v>
      </c>
      <c r="G62" s="771"/>
      <c r="H62" s="770">
        <v>0</v>
      </c>
      <c r="I62" s="747"/>
      <c r="J62" s="772">
        <v>2377</v>
      </c>
      <c r="K62" s="1"/>
      <c r="L62" s="608">
        <v>7907</v>
      </c>
      <c r="M62" s="141"/>
      <c r="N62" s="750">
        <v>0</v>
      </c>
      <c r="O62" s="142"/>
      <c r="P62" s="610">
        <v>315</v>
      </c>
      <c r="Q62" s="142"/>
      <c r="R62" s="610">
        <v>0</v>
      </c>
      <c r="S62" s="143"/>
      <c r="T62" s="613">
        <v>8222</v>
      </c>
      <c r="U62" s="1"/>
      <c r="V62" s="744">
        <v>3693</v>
      </c>
      <c r="W62" s="745"/>
      <c r="X62" s="770">
        <v>0</v>
      </c>
      <c r="Y62" s="771"/>
      <c r="Z62" s="770">
        <v>54</v>
      </c>
      <c r="AA62" s="771"/>
      <c r="AB62" s="770">
        <v>0</v>
      </c>
      <c r="AC62" s="747"/>
      <c r="AD62" s="772">
        <v>3747</v>
      </c>
      <c r="AE62" s="363"/>
      <c r="AG62" s="615"/>
      <c r="AH62" s="22"/>
      <c r="AI62" s="22"/>
    </row>
    <row r="63" spans="1:35" s="353" customFormat="1" ht="13.5" customHeight="1">
      <c r="A63" s="773" t="s">
        <v>74</v>
      </c>
      <c r="B63" s="753">
        <v>378</v>
      </c>
      <c r="C63" s="754"/>
      <c r="D63" s="689">
        <v>0</v>
      </c>
      <c r="E63" s="755"/>
      <c r="F63" s="689">
        <v>0</v>
      </c>
      <c r="G63" s="755"/>
      <c r="H63" s="689">
        <v>0</v>
      </c>
      <c r="I63" s="755"/>
      <c r="J63" s="756">
        <v>378</v>
      </c>
      <c r="K63" s="1"/>
      <c r="L63" s="757">
        <v>-271</v>
      </c>
      <c r="M63" s="754"/>
      <c r="N63" s="411">
        <v>0</v>
      </c>
      <c r="O63" s="1"/>
      <c r="P63" s="45">
        <v>18</v>
      </c>
      <c r="Q63" s="1"/>
      <c r="R63" s="45">
        <v>0</v>
      </c>
      <c r="S63" s="1"/>
      <c r="T63" s="756">
        <v>-253</v>
      </c>
      <c r="U63" s="1"/>
      <c r="V63" s="757">
        <v>333</v>
      </c>
      <c r="W63" s="758"/>
      <c r="X63" s="411">
        <v>0</v>
      </c>
      <c r="Y63" s="759"/>
      <c r="Z63" s="45">
        <v>3</v>
      </c>
      <c r="AA63" s="759"/>
      <c r="AB63" s="45">
        <v>0</v>
      </c>
      <c r="AC63" s="759"/>
      <c r="AD63" s="756">
        <v>336</v>
      </c>
      <c r="AE63" s="363"/>
      <c r="AG63" s="615"/>
      <c r="AH63" s="22"/>
      <c r="AI63" s="22"/>
    </row>
    <row r="64" spans="1:35" s="353" customFormat="1" ht="13.5" customHeight="1">
      <c r="A64" s="773" t="s">
        <v>75</v>
      </c>
      <c r="B64" s="753">
        <v>11</v>
      </c>
      <c r="C64" s="754"/>
      <c r="D64" s="9">
        <v>0</v>
      </c>
      <c r="E64" s="755"/>
      <c r="F64" s="689">
        <v>0</v>
      </c>
      <c r="G64" s="755"/>
      <c r="H64" s="9">
        <v>0</v>
      </c>
      <c r="I64" s="755"/>
      <c r="J64" s="756">
        <v>11</v>
      </c>
      <c r="K64" s="1"/>
      <c r="L64" s="757">
        <v>32</v>
      </c>
      <c r="M64" s="754"/>
      <c r="N64" s="781">
        <v>0</v>
      </c>
      <c r="O64" s="1"/>
      <c r="P64" s="760">
        <v>0</v>
      </c>
      <c r="Q64" s="19"/>
      <c r="R64" s="760">
        <v>0</v>
      </c>
      <c r="S64" s="19"/>
      <c r="T64" s="756">
        <v>32</v>
      </c>
      <c r="U64" s="1"/>
      <c r="V64" s="757">
        <v>16</v>
      </c>
      <c r="W64" s="758"/>
      <c r="X64" s="411">
        <v>0</v>
      </c>
      <c r="Y64" s="759"/>
      <c r="Z64" s="45">
        <v>0</v>
      </c>
      <c r="AA64" s="759"/>
      <c r="AB64" s="760">
        <v>0</v>
      </c>
      <c r="AC64" s="759"/>
      <c r="AD64" s="756">
        <v>16</v>
      </c>
      <c r="AE64" s="363"/>
      <c r="AG64" s="615"/>
      <c r="AH64" s="22"/>
      <c r="AI64" s="22"/>
    </row>
    <row r="65" spans="1:35" s="353" customFormat="1" ht="13.5" customHeight="1">
      <c r="A65" s="773" t="s">
        <v>76</v>
      </c>
      <c r="B65" s="753">
        <v>315</v>
      </c>
      <c r="C65" s="754"/>
      <c r="D65" s="689">
        <v>0</v>
      </c>
      <c r="E65" s="755"/>
      <c r="F65" s="9">
        <v>0</v>
      </c>
      <c r="G65" s="755"/>
      <c r="H65" s="9">
        <v>0</v>
      </c>
      <c r="I65" s="755"/>
      <c r="J65" s="756">
        <v>315</v>
      </c>
      <c r="K65" s="1"/>
      <c r="L65" s="757">
        <v>1414</v>
      </c>
      <c r="M65" s="754"/>
      <c r="N65" s="411">
        <v>0</v>
      </c>
      <c r="O65" s="1"/>
      <c r="P65" s="760">
        <v>51</v>
      </c>
      <c r="Q65" s="19"/>
      <c r="R65" s="760">
        <v>0</v>
      </c>
      <c r="S65" s="19"/>
      <c r="T65" s="756">
        <v>1465</v>
      </c>
      <c r="U65" s="1"/>
      <c r="V65" s="757">
        <v>551</v>
      </c>
      <c r="W65" s="758"/>
      <c r="X65" s="411">
        <v>0</v>
      </c>
      <c r="Y65" s="759"/>
      <c r="Z65" s="760">
        <v>9</v>
      </c>
      <c r="AA65" s="759"/>
      <c r="AB65" s="760">
        <v>0</v>
      </c>
      <c r="AC65" s="759"/>
      <c r="AD65" s="756">
        <v>560</v>
      </c>
      <c r="AE65" s="363"/>
      <c r="AG65" s="615"/>
      <c r="AH65" s="22"/>
      <c r="AI65" s="22"/>
    </row>
    <row r="66" spans="1:35" s="353" customFormat="1" ht="13.5" customHeight="1">
      <c r="A66" s="773" t="s">
        <v>77</v>
      </c>
      <c r="B66" s="753">
        <v>-35</v>
      </c>
      <c r="C66" s="754"/>
      <c r="D66" s="9">
        <v>0</v>
      </c>
      <c r="E66" s="755"/>
      <c r="F66" s="9">
        <v>0</v>
      </c>
      <c r="G66" s="755"/>
      <c r="H66" s="9">
        <v>0</v>
      </c>
      <c r="I66" s="755"/>
      <c r="J66" s="756">
        <v>-35</v>
      </c>
      <c r="K66" s="1"/>
      <c r="L66" s="757">
        <v>-316</v>
      </c>
      <c r="M66" s="754"/>
      <c r="N66" s="781">
        <v>0</v>
      </c>
      <c r="O66" s="1"/>
      <c r="P66" s="760">
        <v>0</v>
      </c>
      <c r="Q66" s="19"/>
      <c r="R66" s="760">
        <v>0</v>
      </c>
      <c r="S66" s="1"/>
      <c r="T66" s="756">
        <v>-316</v>
      </c>
      <c r="U66" s="1"/>
      <c r="V66" s="757">
        <v>-88</v>
      </c>
      <c r="W66" s="758"/>
      <c r="X66" s="781">
        <v>0</v>
      </c>
      <c r="Y66" s="759"/>
      <c r="Z66" s="760">
        <v>0</v>
      </c>
      <c r="AA66" s="759"/>
      <c r="AB66" s="760">
        <v>0</v>
      </c>
      <c r="AC66" s="759"/>
      <c r="AD66" s="756">
        <v>-88</v>
      </c>
      <c r="AE66" s="363"/>
      <c r="AG66" s="615"/>
      <c r="AH66" s="22"/>
      <c r="AI66" s="22"/>
    </row>
    <row r="67" spans="1:35" s="353" customFormat="1" ht="13.5" customHeight="1">
      <c r="A67" s="782" t="s">
        <v>78</v>
      </c>
      <c r="B67" s="762">
        <v>-240</v>
      </c>
      <c r="C67" s="763"/>
      <c r="D67" s="690">
        <v>0</v>
      </c>
      <c r="E67" s="764"/>
      <c r="F67" s="690">
        <v>0</v>
      </c>
      <c r="G67" s="764"/>
      <c r="H67" s="690">
        <v>0</v>
      </c>
      <c r="I67" s="764"/>
      <c r="J67" s="765">
        <v>-240</v>
      </c>
      <c r="K67" s="1"/>
      <c r="L67" s="766">
        <v>-493</v>
      </c>
      <c r="M67" s="763"/>
      <c r="N67" s="414">
        <v>0</v>
      </c>
      <c r="O67" s="20"/>
      <c r="P67" s="46">
        <v>-66</v>
      </c>
      <c r="Q67" s="767"/>
      <c r="R67" s="46">
        <v>0</v>
      </c>
      <c r="S67" s="767"/>
      <c r="T67" s="765">
        <v>-559</v>
      </c>
      <c r="U67" s="1"/>
      <c r="V67" s="766">
        <v>-322</v>
      </c>
      <c r="W67" s="768"/>
      <c r="X67" s="414">
        <v>0</v>
      </c>
      <c r="Y67" s="769"/>
      <c r="Z67" s="46">
        <v>-11</v>
      </c>
      <c r="AA67" s="769"/>
      <c r="AB67" s="46">
        <v>0</v>
      </c>
      <c r="AC67" s="769"/>
      <c r="AD67" s="765">
        <v>-333</v>
      </c>
      <c r="AE67" s="363"/>
      <c r="AG67" s="615"/>
      <c r="AH67" s="22"/>
      <c r="AI67" s="22"/>
    </row>
    <row r="68" spans="1:35" s="353" customFormat="1" ht="13.5" customHeight="1" thickBot="1">
      <c r="A68" s="791" t="s">
        <v>338</v>
      </c>
      <c r="B68" s="744">
        <v>2804</v>
      </c>
      <c r="C68" s="745"/>
      <c r="D68" s="770">
        <v>0</v>
      </c>
      <c r="E68" s="771"/>
      <c r="F68" s="770">
        <v>2</v>
      </c>
      <c r="G68" s="771"/>
      <c r="H68" s="770">
        <v>0</v>
      </c>
      <c r="I68" s="747"/>
      <c r="J68" s="772">
        <v>2806</v>
      </c>
      <c r="K68" s="1"/>
      <c r="L68" s="608">
        <v>8273</v>
      </c>
      <c r="M68" s="141"/>
      <c r="N68" s="750">
        <v>0</v>
      </c>
      <c r="O68" s="142"/>
      <c r="P68" s="610">
        <v>318</v>
      </c>
      <c r="Q68" s="142"/>
      <c r="R68" s="610">
        <v>0</v>
      </c>
      <c r="S68" s="143"/>
      <c r="T68" s="613">
        <v>8591</v>
      </c>
      <c r="U68" s="1"/>
      <c r="V68" s="744">
        <v>4183</v>
      </c>
      <c r="W68" s="745"/>
      <c r="X68" s="770">
        <v>0</v>
      </c>
      <c r="Y68" s="771"/>
      <c r="Z68" s="770">
        <v>55</v>
      </c>
      <c r="AA68" s="771"/>
      <c r="AB68" s="770">
        <v>0</v>
      </c>
      <c r="AC68" s="747"/>
      <c r="AD68" s="772">
        <v>4238</v>
      </c>
      <c r="AE68" s="363"/>
      <c r="AG68" s="615"/>
      <c r="AH68" s="22"/>
      <c r="AI68" s="22"/>
    </row>
    <row r="69" spans="1:35" s="7" customFormat="1" ht="13.5" customHeight="1">
      <c r="A69" s="1"/>
      <c r="B69" s="5"/>
      <c r="C69" s="754"/>
      <c r="D69" s="5"/>
      <c r="E69" s="755"/>
      <c r="F69" s="5"/>
      <c r="G69" s="755"/>
      <c r="H69" s="5"/>
      <c r="I69" s="755"/>
      <c r="J69" s="759"/>
      <c r="K69" s="1"/>
      <c r="L69" s="755"/>
      <c r="M69" s="754"/>
      <c r="N69" s="5"/>
      <c r="O69" s="1"/>
      <c r="P69" s="755"/>
      <c r="Q69" s="1"/>
      <c r="R69" s="755"/>
      <c r="S69" s="1"/>
      <c r="T69" s="755"/>
      <c r="U69" s="1"/>
      <c r="V69" s="759"/>
      <c r="W69" s="759"/>
      <c r="X69" s="759"/>
      <c r="Y69" s="759"/>
      <c r="Z69" s="759"/>
      <c r="AA69" s="759"/>
      <c r="AB69" s="759"/>
      <c r="AC69" s="759"/>
      <c r="AD69" s="759"/>
      <c r="AE69" s="1"/>
    </row>
    <row r="70" spans="1:35" s="7" customFormat="1" ht="13.5" customHeight="1">
      <c r="A70" s="1"/>
      <c r="B70" s="5"/>
      <c r="C70" s="754"/>
      <c r="D70" s="5"/>
      <c r="E70" s="755"/>
      <c r="F70" s="5"/>
      <c r="G70" s="755"/>
      <c r="H70" s="5"/>
      <c r="I70" s="755"/>
      <c r="J70" s="759"/>
      <c r="K70" s="1"/>
      <c r="L70" s="755"/>
      <c r="M70" s="754"/>
      <c r="N70" s="5"/>
      <c r="O70" s="1"/>
      <c r="P70" s="755"/>
      <c r="Q70" s="1"/>
      <c r="R70" s="755"/>
      <c r="S70" s="1"/>
      <c r="T70" s="755"/>
      <c r="U70" s="1"/>
      <c r="V70" s="759"/>
      <c r="W70" s="759"/>
      <c r="X70" s="759"/>
      <c r="Y70" s="759"/>
      <c r="Z70" s="759"/>
      <c r="AA70" s="759"/>
      <c r="AB70" s="759"/>
      <c r="AC70" s="759"/>
      <c r="AD70" s="759"/>
      <c r="AE70" s="1"/>
    </row>
    <row r="71" spans="1:35" s="7" customFormat="1" ht="13.5" customHeight="1">
      <c r="A71" s="1"/>
      <c r="B71" s="5"/>
      <c r="C71" s="754"/>
      <c r="D71" s="5"/>
      <c r="E71" s="755"/>
      <c r="F71" s="5"/>
      <c r="G71" s="755"/>
      <c r="H71" s="5"/>
      <c r="I71" s="755"/>
      <c r="J71" s="755"/>
      <c r="K71" s="1"/>
      <c r="L71" s="755"/>
      <c r="M71" s="754"/>
      <c r="N71" s="755"/>
      <c r="O71" s="1"/>
      <c r="P71" s="755"/>
      <c r="Q71" s="1"/>
      <c r="R71" s="755"/>
      <c r="S71" s="1"/>
      <c r="T71" s="755"/>
      <c r="U71" s="1"/>
      <c r="V71" s="755"/>
      <c r="W71" s="755"/>
      <c r="X71" s="755"/>
      <c r="Y71" s="755"/>
      <c r="Z71" s="755"/>
      <c r="AA71" s="755"/>
      <c r="AB71" s="755"/>
      <c r="AC71" s="755"/>
      <c r="AD71" s="755"/>
      <c r="AE71" s="1"/>
    </row>
    <row r="72" spans="1:35" s="1" customFormat="1" ht="13.5" customHeight="1" thickBot="1">
      <c r="A72" s="799"/>
      <c r="B72" s="800" t="s">
        <v>312</v>
      </c>
      <c r="C72" s="5"/>
      <c r="I72" s="4"/>
      <c r="L72" s="799" t="s">
        <v>59</v>
      </c>
      <c r="M72" s="4"/>
      <c r="N72" s="746"/>
      <c r="O72" s="746"/>
      <c r="P72" s="746"/>
      <c r="Q72" s="746"/>
      <c r="R72" s="746"/>
      <c r="S72" s="746"/>
      <c r="T72" s="746"/>
      <c r="U72" s="5"/>
      <c r="V72" s="730" t="s">
        <v>311</v>
      </c>
      <c r="AD72" s="4"/>
      <c r="AE72" s="5"/>
    </row>
    <row r="73" spans="1:35" s="2" customFormat="1" ht="13.5" customHeight="1">
      <c r="A73" s="801" t="s">
        <v>124</v>
      </c>
      <c r="B73" s="734" t="s">
        <v>60</v>
      </c>
      <c r="C73" s="736"/>
      <c r="D73" s="735" t="s">
        <v>260</v>
      </c>
      <c r="E73" s="736"/>
      <c r="F73" s="736" t="s">
        <v>10</v>
      </c>
      <c r="G73" s="736"/>
      <c r="H73" s="736" t="s">
        <v>14</v>
      </c>
      <c r="I73" s="802"/>
      <c r="J73" s="803" t="s">
        <v>5</v>
      </c>
      <c r="L73" s="734" t="s">
        <v>60</v>
      </c>
      <c r="M73" s="736"/>
      <c r="N73" s="735" t="s">
        <v>260</v>
      </c>
      <c r="O73" s="736"/>
      <c r="P73" s="736" t="s">
        <v>10</v>
      </c>
      <c r="Q73" s="736"/>
      <c r="R73" s="736" t="s">
        <v>14</v>
      </c>
      <c r="S73" s="736"/>
      <c r="T73" s="803" t="s">
        <v>5</v>
      </c>
      <c r="V73" s="804" t="s">
        <v>60</v>
      </c>
      <c r="W73" s="802"/>
      <c r="X73" s="735" t="s">
        <v>260</v>
      </c>
      <c r="Y73" s="802"/>
      <c r="Z73" s="736" t="s">
        <v>10</v>
      </c>
      <c r="AA73" s="802"/>
      <c r="AB73" s="736" t="s">
        <v>14</v>
      </c>
      <c r="AC73" s="736"/>
      <c r="AD73" s="803" t="s">
        <v>5</v>
      </c>
    </row>
    <row r="74" spans="1:35" s="2" customFormat="1" ht="13.5" customHeight="1">
      <c r="A74" s="805" t="s">
        <v>123</v>
      </c>
      <c r="B74" s="739"/>
      <c r="C74" s="741"/>
      <c r="D74" s="741"/>
      <c r="E74" s="741"/>
      <c r="F74" s="741"/>
      <c r="G74" s="741"/>
      <c r="H74" s="741" t="s">
        <v>113</v>
      </c>
      <c r="I74" s="806"/>
      <c r="J74" s="807"/>
      <c r="L74" s="739"/>
      <c r="M74" s="741"/>
      <c r="N74" s="741"/>
      <c r="O74" s="741"/>
      <c r="P74" s="741"/>
      <c r="Q74" s="741"/>
      <c r="R74" s="741" t="s">
        <v>113</v>
      </c>
      <c r="S74" s="741"/>
      <c r="T74" s="807"/>
      <c r="V74" s="808"/>
      <c r="W74" s="806"/>
      <c r="X74" s="741"/>
      <c r="Y74" s="806"/>
      <c r="Z74" s="741"/>
      <c r="AA74" s="806"/>
      <c r="AB74" s="741" t="s">
        <v>113</v>
      </c>
      <c r="AC74" s="741"/>
      <c r="AD74" s="807"/>
    </row>
    <row r="75" spans="1:35" s="15" customFormat="1" ht="13.5" customHeight="1">
      <c r="A75" s="809"/>
      <c r="B75" s="810"/>
      <c r="C75" s="3"/>
      <c r="D75" s="3"/>
      <c r="E75" s="3"/>
      <c r="F75" s="3"/>
      <c r="G75" s="3"/>
      <c r="H75" s="3"/>
      <c r="I75" s="3"/>
      <c r="J75" s="811"/>
      <c r="K75" s="3"/>
      <c r="L75" s="812"/>
      <c r="M75" s="2"/>
      <c r="N75" s="2"/>
      <c r="O75" s="2"/>
      <c r="P75" s="2"/>
      <c r="Q75" s="2"/>
      <c r="R75" s="3"/>
      <c r="S75" s="2"/>
      <c r="T75" s="813"/>
      <c r="U75" s="3"/>
      <c r="V75" s="21"/>
      <c r="W75" s="3"/>
      <c r="X75" s="3"/>
      <c r="Y75" s="3"/>
      <c r="Z75" s="3"/>
      <c r="AA75" s="3"/>
      <c r="AB75" s="3"/>
      <c r="AC75" s="3"/>
      <c r="AD75" s="811"/>
      <c r="AE75" s="3"/>
    </row>
    <row r="76" spans="1:35" s="7" customFormat="1" ht="13.5" customHeight="1">
      <c r="A76" s="814">
        <v>2012</v>
      </c>
      <c r="B76" s="753">
        <v>443</v>
      </c>
      <c r="C76" s="5"/>
      <c r="D76" s="5">
        <v>8</v>
      </c>
      <c r="E76" s="5"/>
      <c r="F76" s="5">
        <v>3</v>
      </c>
      <c r="G76" s="5"/>
      <c r="H76" s="5">
        <v>0</v>
      </c>
      <c r="I76" s="5"/>
      <c r="J76" s="815">
        <v>454</v>
      </c>
      <c r="K76" s="1"/>
      <c r="L76" s="816">
        <v>2388</v>
      </c>
      <c r="M76" s="6"/>
      <c r="N76" s="817">
        <v>98</v>
      </c>
      <c r="O76" s="6"/>
      <c r="P76" s="817">
        <v>477</v>
      </c>
      <c r="Q76" s="817"/>
      <c r="R76" s="817">
        <v>17</v>
      </c>
      <c r="S76" s="817"/>
      <c r="T76" s="818">
        <v>2980</v>
      </c>
      <c r="U76" s="1"/>
      <c r="V76" s="753">
        <v>841</v>
      </c>
      <c r="W76" s="5"/>
      <c r="X76" s="5">
        <v>24</v>
      </c>
      <c r="Y76" s="5"/>
      <c r="Z76" s="5">
        <v>82</v>
      </c>
      <c r="AA76" s="5"/>
      <c r="AB76" s="5">
        <v>3</v>
      </c>
      <c r="AC76" s="5"/>
      <c r="AD76" s="815">
        <v>950</v>
      </c>
      <c r="AE76" s="1"/>
      <c r="AF76" s="35"/>
      <c r="AG76" s="615"/>
      <c r="AH76" s="22"/>
      <c r="AI76" s="22"/>
    </row>
    <row r="77" spans="1:35" s="7" customFormat="1" ht="13.5" customHeight="1">
      <c r="A77" s="814">
        <v>2013</v>
      </c>
      <c r="B77" s="753">
        <v>583</v>
      </c>
      <c r="C77" s="5"/>
      <c r="D77" s="5">
        <v>8</v>
      </c>
      <c r="E77" s="5"/>
      <c r="F77" s="5">
        <v>1</v>
      </c>
      <c r="G77" s="5"/>
      <c r="H77" s="5">
        <v>0</v>
      </c>
      <c r="I77" s="5"/>
      <c r="J77" s="815">
        <v>592</v>
      </c>
      <c r="K77" s="752"/>
      <c r="L77" s="816">
        <v>2597</v>
      </c>
      <c r="M77" s="6"/>
      <c r="N77" s="817">
        <v>102</v>
      </c>
      <c r="O77" s="6"/>
      <c r="P77" s="817">
        <v>495</v>
      </c>
      <c r="Q77" s="817"/>
      <c r="R77" s="817">
        <v>19</v>
      </c>
      <c r="S77" s="817"/>
      <c r="T77" s="818">
        <v>3213</v>
      </c>
      <c r="U77" s="752"/>
      <c r="V77" s="753">
        <v>1015</v>
      </c>
      <c r="W77" s="5"/>
      <c r="X77" s="5">
        <v>25</v>
      </c>
      <c r="Y77" s="5"/>
      <c r="Z77" s="5">
        <v>84</v>
      </c>
      <c r="AA77" s="5"/>
      <c r="AB77" s="5">
        <v>3</v>
      </c>
      <c r="AC77" s="5"/>
      <c r="AD77" s="815">
        <v>1127</v>
      </c>
      <c r="AE77" s="1"/>
      <c r="AF77" s="35"/>
      <c r="AG77" s="615"/>
      <c r="AH77" s="22"/>
      <c r="AI77" s="22"/>
    </row>
    <row r="78" spans="1:35" s="7" customFormat="1" ht="13.5" customHeight="1">
      <c r="A78" s="814">
        <v>2014</v>
      </c>
      <c r="B78" s="753">
        <v>759</v>
      </c>
      <c r="C78" s="5"/>
      <c r="D78" s="5">
        <v>0</v>
      </c>
      <c r="E78" s="5"/>
      <c r="F78" s="5">
        <v>1</v>
      </c>
      <c r="G78" s="5"/>
      <c r="H78" s="5">
        <v>0</v>
      </c>
      <c r="I78" s="5"/>
      <c r="J78" s="815">
        <v>760</v>
      </c>
      <c r="K78" s="752"/>
      <c r="L78" s="816">
        <v>3103</v>
      </c>
      <c r="M78" s="6"/>
      <c r="N78" s="817">
        <v>11</v>
      </c>
      <c r="O78" s="6"/>
      <c r="P78" s="817">
        <v>397</v>
      </c>
      <c r="Q78" s="817"/>
      <c r="R78" s="817">
        <v>17</v>
      </c>
      <c r="S78" s="817"/>
      <c r="T78" s="818">
        <v>3528</v>
      </c>
      <c r="U78" s="752"/>
      <c r="V78" s="753">
        <v>1275</v>
      </c>
      <c r="W78" s="5"/>
      <c r="X78" s="5">
        <v>2</v>
      </c>
      <c r="Y78" s="5"/>
      <c r="Z78" s="5">
        <v>68</v>
      </c>
      <c r="AA78" s="5"/>
      <c r="AB78" s="5">
        <v>3</v>
      </c>
      <c r="AC78" s="5"/>
      <c r="AD78" s="815">
        <v>1348</v>
      </c>
      <c r="AE78" s="1"/>
      <c r="AF78" s="35"/>
      <c r="AG78" s="615"/>
      <c r="AH78" s="22"/>
      <c r="AI78" s="22"/>
    </row>
    <row r="79" spans="1:35" s="7" customFormat="1" ht="13.5" customHeight="1">
      <c r="A79" s="814">
        <v>2015</v>
      </c>
      <c r="B79" s="753">
        <v>650</v>
      </c>
      <c r="C79" s="5"/>
      <c r="D79" s="5">
        <v>0</v>
      </c>
      <c r="E79" s="5"/>
      <c r="F79" s="5">
        <v>1</v>
      </c>
      <c r="G79" s="5"/>
      <c r="H79" s="5">
        <v>0</v>
      </c>
      <c r="I79" s="5"/>
      <c r="J79" s="815">
        <v>651</v>
      </c>
      <c r="K79" s="752"/>
      <c r="L79" s="816">
        <v>2211</v>
      </c>
      <c r="M79" s="6"/>
      <c r="N79" s="817">
        <v>0</v>
      </c>
      <c r="O79" s="6"/>
      <c r="P79" s="817">
        <v>298</v>
      </c>
      <c r="Q79" s="817"/>
      <c r="R79" s="817">
        <v>19</v>
      </c>
      <c r="S79" s="817"/>
      <c r="T79" s="818">
        <v>2528</v>
      </c>
      <c r="U79" s="752"/>
      <c r="V79" s="753">
        <v>1018</v>
      </c>
      <c r="W79" s="5"/>
      <c r="X79" s="5">
        <v>0</v>
      </c>
      <c r="Y79" s="5"/>
      <c r="Z79" s="5">
        <v>51</v>
      </c>
      <c r="AA79" s="5"/>
      <c r="AB79" s="5">
        <v>3</v>
      </c>
      <c r="AC79" s="5"/>
      <c r="AD79" s="815">
        <v>1072</v>
      </c>
      <c r="AE79" s="1"/>
      <c r="AF79" s="35"/>
      <c r="AG79" s="615"/>
      <c r="AH79" s="22"/>
      <c r="AI79" s="22"/>
    </row>
    <row r="80" spans="1:35" s="7" customFormat="1" ht="13.5" customHeight="1">
      <c r="A80" s="814">
        <v>2016</v>
      </c>
      <c r="B80" s="753">
        <v>738</v>
      </c>
      <c r="C80" s="5"/>
      <c r="D80" s="5">
        <v>0</v>
      </c>
      <c r="E80" s="5"/>
      <c r="F80" s="5">
        <v>1</v>
      </c>
      <c r="G80" s="5"/>
      <c r="H80" s="5">
        <v>8</v>
      </c>
      <c r="I80" s="5"/>
      <c r="J80" s="815">
        <v>747</v>
      </c>
      <c r="K80" s="752"/>
      <c r="L80" s="816">
        <v>1804</v>
      </c>
      <c r="M80" s="6"/>
      <c r="N80" s="817">
        <v>0</v>
      </c>
      <c r="O80" s="6"/>
      <c r="P80" s="817">
        <v>262</v>
      </c>
      <c r="Q80" s="817"/>
      <c r="R80" s="817">
        <v>16</v>
      </c>
      <c r="S80" s="817"/>
      <c r="T80" s="818">
        <v>2082</v>
      </c>
      <c r="U80" s="752"/>
      <c r="V80" s="753">
        <v>1038</v>
      </c>
      <c r="W80" s="5"/>
      <c r="X80" s="5">
        <v>0</v>
      </c>
      <c r="Y80" s="5"/>
      <c r="Z80" s="5">
        <v>45</v>
      </c>
      <c r="AA80" s="5"/>
      <c r="AB80" s="5">
        <v>11</v>
      </c>
      <c r="AC80" s="5"/>
      <c r="AD80" s="815">
        <v>1094</v>
      </c>
      <c r="AE80" s="1"/>
      <c r="AF80" s="35"/>
      <c r="AG80" s="615"/>
      <c r="AH80" s="22"/>
      <c r="AI80" s="22"/>
    </row>
    <row r="81" spans="1:35" s="7" customFormat="1" ht="13.5" customHeight="1">
      <c r="A81" s="814">
        <v>2017</v>
      </c>
      <c r="B81" s="753">
        <v>892</v>
      </c>
      <c r="C81" s="5"/>
      <c r="D81" s="5">
        <v>0</v>
      </c>
      <c r="E81" s="5"/>
      <c r="F81" s="5">
        <v>1</v>
      </c>
      <c r="G81" s="5"/>
      <c r="H81" s="5">
        <v>8</v>
      </c>
      <c r="I81" s="5"/>
      <c r="J81" s="815">
        <v>901</v>
      </c>
      <c r="K81" s="752"/>
      <c r="L81" s="816">
        <v>2451</v>
      </c>
      <c r="M81" s="6"/>
      <c r="N81" s="817">
        <v>0</v>
      </c>
      <c r="O81" s="6"/>
      <c r="P81" s="817">
        <v>299</v>
      </c>
      <c r="Q81" s="817"/>
      <c r="R81" s="817">
        <v>29</v>
      </c>
      <c r="S81" s="817"/>
      <c r="T81" s="818">
        <v>2779</v>
      </c>
      <c r="U81" s="752"/>
      <c r="V81" s="753">
        <v>1300</v>
      </c>
      <c r="W81" s="5"/>
      <c r="X81" s="5">
        <v>0</v>
      </c>
      <c r="Y81" s="5"/>
      <c r="Z81" s="5">
        <v>51</v>
      </c>
      <c r="AA81" s="5"/>
      <c r="AB81" s="5">
        <v>13</v>
      </c>
      <c r="AC81" s="5"/>
      <c r="AD81" s="815">
        <v>1364</v>
      </c>
      <c r="AE81" s="1"/>
      <c r="AF81" s="35"/>
      <c r="AG81" s="615"/>
      <c r="AH81" s="22"/>
      <c r="AI81" s="22"/>
    </row>
    <row r="82" spans="1:35" s="7" customFormat="1" ht="13.5" customHeight="1">
      <c r="A82" s="814">
        <v>2018</v>
      </c>
      <c r="B82" s="753">
        <v>1054</v>
      </c>
      <c r="C82" s="5"/>
      <c r="D82" s="5">
        <v>0</v>
      </c>
      <c r="E82" s="5"/>
      <c r="F82" s="5">
        <v>0</v>
      </c>
      <c r="G82" s="5"/>
      <c r="H82" s="5">
        <v>0</v>
      </c>
      <c r="I82" s="5"/>
      <c r="J82" s="815">
        <v>1054</v>
      </c>
      <c r="K82" s="752"/>
      <c r="L82" s="816">
        <v>2699</v>
      </c>
      <c r="M82" s="6"/>
      <c r="N82" s="817">
        <v>0</v>
      </c>
      <c r="O82" s="6"/>
      <c r="P82" s="817">
        <v>224</v>
      </c>
      <c r="Q82" s="817"/>
      <c r="R82" s="817">
        <v>41</v>
      </c>
      <c r="S82" s="817"/>
      <c r="T82" s="818">
        <v>2964</v>
      </c>
      <c r="U82" s="752"/>
      <c r="V82" s="753">
        <v>1503</v>
      </c>
      <c r="W82" s="5"/>
      <c r="X82" s="5">
        <v>0</v>
      </c>
      <c r="Y82" s="5"/>
      <c r="Z82" s="5">
        <v>38</v>
      </c>
      <c r="AA82" s="5"/>
      <c r="AB82" s="5">
        <v>7</v>
      </c>
      <c r="AC82" s="5"/>
      <c r="AD82" s="815">
        <v>1548</v>
      </c>
      <c r="AE82" s="1"/>
      <c r="AF82" s="35"/>
      <c r="AG82" s="615"/>
      <c r="AH82" s="22"/>
      <c r="AI82" s="22"/>
    </row>
    <row r="83" spans="1:35" s="7" customFormat="1" ht="13.5" customHeight="1">
      <c r="A83" s="814">
        <v>2019</v>
      </c>
      <c r="B83" s="753">
        <v>1188</v>
      </c>
      <c r="C83" s="5"/>
      <c r="D83" s="5">
        <v>0</v>
      </c>
      <c r="E83" s="5"/>
      <c r="F83" s="5">
        <v>0</v>
      </c>
      <c r="G83" s="5"/>
      <c r="H83" s="5">
        <v>0</v>
      </c>
      <c r="I83" s="5"/>
      <c r="J83" s="815">
        <v>1188</v>
      </c>
      <c r="K83" s="752"/>
      <c r="L83" s="816">
        <v>2974</v>
      </c>
      <c r="M83" s="6"/>
      <c r="N83" s="817">
        <v>0</v>
      </c>
      <c r="O83" s="6"/>
      <c r="P83" s="817">
        <v>178</v>
      </c>
      <c r="Q83" s="817"/>
      <c r="R83" s="817">
        <v>42</v>
      </c>
      <c r="S83" s="817"/>
      <c r="T83" s="818">
        <v>3194</v>
      </c>
      <c r="U83" s="752"/>
      <c r="V83" s="753">
        <v>1684</v>
      </c>
      <c r="W83" s="5"/>
      <c r="X83" s="5">
        <v>0</v>
      </c>
      <c r="Y83" s="5"/>
      <c r="Z83" s="5">
        <v>30</v>
      </c>
      <c r="AA83" s="5"/>
      <c r="AB83" s="5">
        <v>7</v>
      </c>
      <c r="AC83" s="5"/>
      <c r="AD83" s="815">
        <v>1721</v>
      </c>
      <c r="AE83" s="1"/>
      <c r="AF83" s="35"/>
      <c r="AG83" s="615"/>
      <c r="AH83" s="22"/>
      <c r="AI83" s="22"/>
    </row>
    <row r="84" spans="1:35" s="7" customFormat="1" ht="13.5" customHeight="1">
      <c r="A84" s="814">
        <v>2020</v>
      </c>
      <c r="B84" s="753">
        <v>1184</v>
      </c>
      <c r="C84" s="5"/>
      <c r="D84" s="5">
        <v>0</v>
      </c>
      <c r="E84" s="5"/>
      <c r="F84" s="5">
        <v>1</v>
      </c>
      <c r="G84" s="5"/>
      <c r="H84" s="5">
        <v>0</v>
      </c>
      <c r="I84" s="5"/>
      <c r="J84" s="815">
        <v>1185</v>
      </c>
      <c r="K84" s="752"/>
      <c r="L84" s="816">
        <v>2586</v>
      </c>
      <c r="M84" s="6"/>
      <c r="N84" s="817">
        <v>0</v>
      </c>
      <c r="O84" s="6"/>
      <c r="P84" s="817">
        <v>171</v>
      </c>
      <c r="Q84" s="817"/>
      <c r="R84" s="817">
        <v>32</v>
      </c>
      <c r="S84" s="817"/>
      <c r="T84" s="818">
        <v>2789</v>
      </c>
      <c r="U84" s="752"/>
      <c r="V84" s="753">
        <v>1614</v>
      </c>
      <c r="W84" s="5"/>
      <c r="X84" s="5">
        <v>0</v>
      </c>
      <c r="Y84" s="5"/>
      <c r="Z84" s="5">
        <v>30</v>
      </c>
      <c r="AA84" s="5"/>
      <c r="AB84" s="5">
        <v>5</v>
      </c>
      <c r="AC84" s="5"/>
      <c r="AD84" s="815">
        <v>1649</v>
      </c>
      <c r="AE84" s="1"/>
      <c r="AF84" s="35"/>
      <c r="AG84" s="615"/>
      <c r="AH84" s="22"/>
      <c r="AI84" s="22"/>
    </row>
    <row r="85" spans="1:35" s="7" customFormat="1" ht="13.5" customHeight="1">
      <c r="A85" s="814">
        <v>2021</v>
      </c>
      <c r="B85" s="753">
        <v>1302</v>
      </c>
      <c r="C85" s="5"/>
      <c r="D85" s="5">
        <v>0</v>
      </c>
      <c r="E85" s="5"/>
      <c r="F85" s="5">
        <v>0</v>
      </c>
      <c r="G85" s="5"/>
      <c r="H85" s="5">
        <v>0</v>
      </c>
      <c r="I85" s="5"/>
      <c r="J85" s="815">
        <v>1302</v>
      </c>
      <c r="K85" s="752"/>
      <c r="L85" s="816">
        <v>3743</v>
      </c>
      <c r="M85" s="6"/>
      <c r="N85" s="817">
        <v>0</v>
      </c>
      <c r="O85" s="6"/>
      <c r="P85" s="817">
        <v>131</v>
      </c>
      <c r="Q85" s="817"/>
      <c r="R85" s="817">
        <v>0</v>
      </c>
      <c r="S85" s="817"/>
      <c r="T85" s="818">
        <v>3874</v>
      </c>
      <c r="U85" s="752"/>
      <c r="V85" s="753">
        <v>1926</v>
      </c>
      <c r="W85" s="5"/>
      <c r="X85" s="5">
        <v>0</v>
      </c>
      <c r="Y85" s="5"/>
      <c r="Z85" s="5">
        <v>22</v>
      </c>
      <c r="AA85" s="5"/>
      <c r="AB85" s="5">
        <v>0</v>
      </c>
      <c r="AC85" s="5"/>
      <c r="AD85" s="815">
        <v>1948</v>
      </c>
      <c r="AE85" s="1"/>
      <c r="AF85" s="35"/>
      <c r="AG85" s="615"/>
      <c r="AH85" s="22"/>
      <c r="AI85" s="22"/>
    </row>
    <row r="86" spans="1:35" s="7" customFormat="1" ht="13.5" customHeight="1" thickBot="1">
      <c r="A86" s="819">
        <v>2022</v>
      </c>
      <c r="B86" s="744">
        <v>1509</v>
      </c>
      <c r="C86" s="746"/>
      <c r="D86" s="746">
        <v>0</v>
      </c>
      <c r="E86" s="746"/>
      <c r="F86" s="746">
        <v>0</v>
      </c>
      <c r="G86" s="746"/>
      <c r="H86" s="746">
        <v>0</v>
      </c>
      <c r="I86" s="746"/>
      <c r="J86" s="820">
        <v>1509</v>
      </c>
      <c r="K86" s="752"/>
      <c r="L86" s="821">
        <v>3920</v>
      </c>
      <c r="M86" s="822"/>
      <c r="N86" s="823">
        <v>0</v>
      </c>
      <c r="O86" s="822"/>
      <c r="P86" s="823">
        <v>137</v>
      </c>
      <c r="Q86" s="823"/>
      <c r="R86" s="823">
        <v>0</v>
      </c>
      <c r="S86" s="823"/>
      <c r="T86" s="824">
        <v>4057</v>
      </c>
      <c r="U86" s="752"/>
      <c r="V86" s="744">
        <v>2162</v>
      </c>
      <c r="W86" s="746"/>
      <c r="X86" s="746">
        <v>0</v>
      </c>
      <c r="Y86" s="746"/>
      <c r="Z86" s="746">
        <v>23</v>
      </c>
      <c r="AA86" s="746"/>
      <c r="AB86" s="746">
        <v>0</v>
      </c>
      <c r="AC86" s="746"/>
      <c r="AD86" s="820">
        <v>2185</v>
      </c>
      <c r="AE86" s="1"/>
      <c r="AF86" s="35"/>
      <c r="AG86" s="615"/>
      <c r="AH86" s="22"/>
      <c r="AI86" s="22"/>
    </row>
    <row r="87" spans="1:35" s="7" customFormat="1" ht="12" customHeight="1">
      <c r="A87" s="825" t="s">
        <v>114</v>
      </c>
      <c r="D87" s="22"/>
      <c r="E87" s="22"/>
      <c r="F87" s="22"/>
      <c r="G87" s="22"/>
      <c r="H87" s="22"/>
      <c r="I87" s="22"/>
      <c r="J87" s="22"/>
      <c r="O87" s="22"/>
      <c r="T87" s="826"/>
    </row>
    <row r="88" spans="1:35">
      <c r="A88" s="14" t="s">
        <v>319</v>
      </c>
    </row>
    <row r="89" spans="1:35">
      <c r="A89" s="60" t="s">
        <v>262</v>
      </c>
      <c r="B89" s="51"/>
      <c r="C89" s="51"/>
    </row>
    <row r="91" spans="1:35">
      <c r="B91" s="616"/>
      <c r="D91" s="616"/>
      <c r="F91" s="616"/>
      <c r="H91" s="616"/>
      <c r="J91" s="616"/>
      <c r="L91" s="616"/>
      <c r="N91" s="616"/>
      <c r="P91" s="616"/>
      <c r="R91" s="616"/>
      <c r="T91" s="616"/>
      <c r="V91" s="616"/>
      <c r="X91" s="616"/>
      <c r="Z91" s="616"/>
      <c r="AB91" s="616"/>
      <c r="AD91" s="616"/>
    </row>
    <row r="97" spans="2:30">
      <c r="B97" s="616"/>
      <c r="D97" s="616"/>
      <c r="F97" s="616"/>
      <c r="H97" s="616"/>
      <c r="J97" s="616"/>
      <c r="L97" s="616"/>
      <c r="N97" s="616"/>
      <c r="P97" s="616"/>
      <c r="R97" s="616"/>
      <c r="T97" s="616"/>
      <c r="V97" s="616"/>
      <c r="X97" s="616"/>
      <c r="Z97" s="616"/>
      <c r="AB97" s="616"/>
      <c r="AD97" s="616"/>
    </row>
    <row r="103" spans="2:30">
      <c r="B103" s="616"/>
      <c r="D103" s="616"/>
      <c r="F103" s="616"/>
      <c r="H103" s="616"/>
      <c r="J103" s="616"/>
      <c r="L103" s="616"/>
      <c r="N103" s="616"/>
      <c r="P103" s="616"/>
      <c r="R103" s="616"/>
      <c r="T103" s="616"/>
      <c r="V103" s="616"/>
      <c r="X103" s="616"/>
      <c r="Z103" s="616"/>
      <c r="AB103" s="616"/>
      <c r="AD103" s="616"/>
    </row>
    <row r="109" spans="2:30">
      <c r="B109" s="616"/>
      <c r="D109" s="616"/>
      <c r="F109" s="616"/>
      <c r="H109" s="616"/>
      <c r="J109" s="616"/>
      <c r="L109" s="616"/>
      <c r="N109" s="616"/>
      <c r="P109" s="616"/>
      <c r="R109" s="616"/>
      <c r="T109" s="616"/>
      <c r="V109" s="616"/>
      <c r="X109" s="616"/>
      <c r="Z109" s="616"/>
      <c r="AB109" s="616"/>
      <c r="AD109" s="616"/>
    </row>
    <row r="115" spans="2:30">
      <c r="B115" s="616"/>
      <c r="D115" s="616"/>
      <c r="F115" s="616"/>
      <c r="H115" s="616"/>
      <c r="J115" s="616"/>
      <c r="L115" s="616"/>
      <c r="N115" s="616"/>
      <c r="P115" s="616"/>
      <c r="R115" s="616"/>
      <c r="T115" s="616"/>
      <c r="V115" s="616"/>
      <c r="X115" s="616"/>
      <c r="Z115" s="616"/>
      <c r="AB115" s="616"/>
      <c r="AD115" s="616"/>
    </row>
    <row r="121" spans="2:30">
      <c r="B121" s="616"/>
      <c r="D121" s="616"/>
      <c r="F121" s="616"/>
      <c r="H121" s="616"/>
      <c r="J121" s="616"/>
      <c r="L121" s="616"/>
      <c r="N121" s="616"/>
      <c r="P121" s="616"/>
      <c r="R121" s="616"/>
      <c r="T121" s="616"/>
      <c r="V121" s="616"/>
      <c r="X121" s="616"/>
      <c r="Z121" s="616"/>
      <c r="AB121" s="616"/>
      <c r="AD121" s="616"/>
    </row>
    <row r="127" spans="2:30">
      <c r="B127" s="616"/>
      <c r="D127" s="616"/>
      <c r="F127" s="616"/>
      <c r="H127" s="616"/>
      <c r="J127" s="616"/>
      <c r="L127" s="616"/>
      <c r="N127" s="616"/>
      <c r="P127" s="616"/>
      <c r="R127" s="616"/>
      <c r="T127" s="616"/>
      <c r="V127" s="616"/>
      <c r="X127" s="616"/>
      <c r="Z127" s="616"/>
      <c r="AB127" s="616"/>
      <c r="AD127" s="616"/>
    </row>
    <row r="133" spans="2:30">
      <c r="B133" s="616"/>
      <c r="D133" s="616"/>
      <c r="F133" s="616"/>
      <c r="H133" s="616"/>
      <c r="J133" s="616"/>
      <c r="L133" s="616"/>
      <c r="N133" s="616"/>
      <c r="P133" s="616"/>
      <c r="R133" s="616"/>
      <c r="T133" s="616"/>
      <c r="V133" s="616"/>
      <c r="X133" s="616"/>
      <c r="Z133" s="616"/>
      <c r="AB133" s="616"/>
      <c r="AD133" s="616"/>
    </row>
    <row r="139" spans="2:30">
      <c r="B139" s="616"/>
      <c r="D139" s="616"/>
      <c r="F139" s="616"/>
      <c r="H139" s="616"/>
      <c r="J139" s="616"/>
      <c r="L139" s="616"/>
      <c r="N139" s="616"/>
      <c r="P139" s="616"/>
      <c r="R139" s="616"/>
      <c r="T139" s="616"/>
      <c r="V139" s="616"/>
      <c r="X139" s="616"/>
      <c r="Z139" s="616"/>
      <c r="AB139" s="616"/>
      <c r="AD139" s="616"/>
    </row>
    <row r="145" spans="2:30">
      <c r="B145" s="616"/>
      <c r="D145" s="616"/>
      <c r="F145" s="616"/>
      <c r="H145" s="616"/>
      <c r="J145" s="616"/>
      <c r="L145" s="616"/>
      <c r="N145" s="616"/>
      <c r="P145" s="616"/>
      <c r="R145" s="616"/>
      <c r="T145" s="616"/>
      <c r="V145" s="616"/>
      <c r="X145" s="616"/>
      <c r="Z145" s="616"/>
      <c r="AB145" s="616"/>
      <c r="AD145" s="616"/>
    </row>
  </sheetData>
  <printOptions horizontalCentered="1"/>
  <pageMargins left="0" right="0" top="0.42" bottom="0.23" header="0.5" footer="0.15"/>
  <pageSetup scale="61" orientation="portrait" r:id="rId1"/>
  <headerFooter alignWithMargins="0">
    <oddFooter>&amp;R&amp;9&amp;A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S84"/>
  <sheetViews>
    <sheetView zoomScaleNormal="100" zoomScaleSheetLayoutView="90" workbookViewId="0">
      <pane ySplit="6" topLeftCell="A7" activePane="bottomLeft" state="frozen"/>
      <selection activeCell="W16" sqref="W16"/>
      <selection pane="bottomLeft"/>
    </sheetView>
  </sheetViews>
  <sheetFormatPr defaultColWidth="9.140625" defaultRowHeight="11.25"/>
  <cols>
    <col min="1" max="1" width="6.42578125" style="93" customWidth="1"/>
    <col min="2" max="2" width="12.85546875" style="91" customWidth="1"/>
    <col min="3" max="3" width="11.42578125" style="91" customWidth="1"/>
    <col min="4" max="4" width="1.85546875" style="91" customWidth="1"/>
    <col min="5" max="5" width="11.42578125" style="91" customWidth="1"/>
    <col min="6" max="6" width="15.140625" style="91" bestFit="1" customWidth="1"/>
    <col min="7" max="7" width="11.42578125" style="91" customWidth="1"/>
    <col min="8" max="8" width="13.85546875" style="91" bestFit="1" customWidth="1"/>
    <col min="9" max="9" width="11.42578125" style="91" customWidth="1"/>
    <col min="10" max="10" width="1.85546875" style="91" customWidth="1"/>
    <col min="11" max="11" width="11.42578125" style="91" customWidth="1"/>
    <col min="12" max="12" width="10.42578125" style="91" bestFit="1" customWidth="1"/>
    <col min="13" max="13" width="8.7109375" style="91" bestFit="1" customWidth="1"/>
    <col min="14" max="14" width="2.85546875" style="91" bestFit="1" customWidth="1"/>
    <col min="15" max="18" width="9.140625" style="91"/>
    <col min="19" max="19" width="10.5703125" style="91" bestFit="1" customWidth="1"/>
    <col min="20" max="16384" width="9.140625" style="91"/>
  </cols>
  <sheetData>
    <row r="1" spans="1:19" ht="9.9499999999999993" customHeight="1">
      <c r="A1" s="15" t="s">
        <v>215</v>
      </c>
      <c r="B1" s="827"/>
      <c r="C1" s="827"/>
      <c r="D1" s="827"/>
      <c r="E1" s="827"/>
      <c r="F1" s="827"/>
      <c r="G1" s="827"/>
      <c r="H1" s="827"/>
      <c r="I1" s="827"/>
      <c r="J1" s="827"/>
      <c r="K1" s="827"/>
      <c r="L1" s="827"/>
      <c r="M1" s="827"/>
      <c r="N1" s="827"/>
    </row>
    <row r="2" spans="1:19" ht="9.9499999999999993" customHeight="1">
      <c r="A2" s="16" t="s">
        <v>38</v>
      </c>
      <c r="B2" s="827"/>
      <c r="C2" s="827"/>
      <c r="D2" s="827"/>
      <c r="E2" s="827"/>
      <c r="F2" s="827"/>
      <c r="G2" s="827"/>
      <c r="H2" s="827"/>
      <c r="I2" s="827"/>
      <c r="J2" s="827"/>
      <c r="K2" s="827"/>
      <c r="L2" s="827"/>
      <c r="M2" s="827"/>
      <c r="N2" s="827"/>
    </row>
    <row r="3" spans="1:19" s="3" customFormat="1" ht="12.2" customHeight="1">
      <c r="A3" s="828"/>
      <c r="B3" s="829"/>
      <c r="C3" s="830" t="s">
        <v>64</v>
      </c>
      <c r="D3" s="830"/>
      <c r="E3" s="830"/>
      <c r="F3" s="830"/>
      <c r="G3" s="830"/>
      <c r="H3" s="830"/>
      <c r="I3" s="830" t="s">
        <v>64</v>
      </c>
      <c r="J3" s="830"/>
      <c r="K3" s="830" t="s">
        <v>61</v>
      </c>
      <c r="L3" s="830" t="s">
        <v>120</v>
      </c>
      <c r="M3" s="830" t="s">
        <v>153</v>
      </c>
      <c r="N3" s="830"/>
      <c r="O3" s="831"/>
    </row>
    <row r="4" spans="1:19" s="3" customFormat="1" ht="12.2" customHeight="1">
      <c r="A4" s="832"/>
      <c r="C4" s="17" t="s">
        <v>118</v>
      </c>
      <c r="D4" s="17"/>
      <c r="E4" s="17" t="s">
        <v>62</v>
      </c>
      <c r="F4" s="17" t="s">
        <v>212</v>
      </c>
      <c r="G4" s="17" t="s">
        <v>213</v>
      </c>
      <c r="H4" s="17" t="s">
        <v>5</v>
      </c>
      <c r="I4" s="17" t="s">
        <v>119</v>
      </c>
      <c r="J4" s="17"/>
      <c r="K4" s="17" t="s">
        <v>66</v>
      </c>
      <c r="L4" s="17" t="s">
        <v>154</v>
      </c>
      <c r="M4" s="17" t="s">
        <v>155</v>
      </c>
      <c r="N4" s="17"/>
      <c r="O4" s="833" t="s">
        <v>120</v>
      </c>
    </row>
    <row r="5" spans="1:19" s="3" customFormat="1" ht="12" customHeight="1" thickBot="1">
      <c r="A5" s="33" t="s">
        <v>211</v>
      </c>
      <c r="B5" s="730"/>
      <c r="C5" s="834" t="s">
        <v>121</v>
      </c>
      <c r="D5" s="834"/>
      <c r="E5" s="834" t="s">
        <v>65</v>
      </c>
      <c r="F5" s="834" t="s">
        <v>65</v>
      </c>
      <c r="G5" s="834" t="s">
        <v>340</v>
      </c>
      <c r="H5" s="835" t="s">
        <v>214</v>
      </c>
      <c r="I5" s="834" t="s">
        <v>121</v>
      </c>
      <c r="J5" s="834"/>
      <c r="K5" s="835" t="s">
        <v>65</v>
      </c>
      <c r="L5" s="834" t="s">
        <v>156</v>
      </c>
      <c r="M5" s="834" t="s">
        <v>157</v>
      </c>
      <c r="N5" s="834"/>
      <c r="O5" s="836" t="s">
        <v>122</v>
      </c>
    </row>
    <row r="6" spans="1:19" s="92" customFormat="1" ht="1.5" customHeight="1">
      <c r="A6" s="837"/>
      <c r="C6" s="838"/>
      <c r="D6" s="838"/>
      <c r="E6" s="838"/>
      <c r="F6" s="838"/>
      <c r="G6" s="838"/>
      <c r="H6" s="838"/>
      <c r="I6" s="838"/>
      <c r="J6" s="838"/>
      <c r="K6" s="838"/>
      <c r="L6" s="838"/>
      <c r="M6" s="838"/>
      <c r="N6" s="838"/>
      <c r="O6" s="839"/>
    </row>
    <row r="7" spans="1:19" ht="12.75">
      <c r="A7" s="810">
        <v>2013</v>
      </c>
      <c r="B7" s="1" t="s">
        <v>12</v>
      </c>
      <c r="C7" s="617">
        <v>411</v>
      </c>
      <c r="D7" s="42"/>
      <c r="E7" s="617">
        <v>274</v>
      </c>
      <c r="F7" s="617">
        <v>4697</v>
      </c>
      <c r="G7" s="617">
        <v>793</v>
      </c>
      <c r="H7" s="617">
        <v>6175</v>
      </c>
      <c r="I7" s="617">
        <v>120</v>
      </c>
      <c r="J7" s="42"/>
      <c r="K7" s="617">
        <v>84</v>
      </c>
      <c r="L7" s="617">
        <v>6379</v>
      </c>
      <c r="M7" s="617">
        <v>360</v>
      </c>
      <c r="N7" s="42"/>
      <c r="O7" s="618">
        <v>6739</v>
      </c>
      <c r="S7" s="137"/>
    </row>
    <row r="8" spans="1:19" ht="12.75">
      <c r="A8" s="21"/>
      <c r="B8" s="1" t="s">
        <v>9</v>
      </c>
      <c r="C8" s="817">
        <v>3</v>
      </c>
      <c r="D8" s="841"/>
      <c r="E8" s="817">
        <v>20</v>
      </c>
      <c r="F8" s="817">
        <v>109</v>
      </c>
      <c r="G8" s="817">
        <v>27</v>
      </c>
      <c r="H8" s="817">
        <v>159</v>
      </c>
      <c r="I8" s="817">
        <v>0</v>
      </c>
      <c r="J8" s="841"/>
      <c r="K8" s="817">
        <v>13</v>
      </c>
      <c r="L8" s="617">
        <v>172</v>
      </c>
      <c r="M8" s="817">
        <v>3</v>
      </c>
      <c r="N8" s="841"/>
      <c r="O8" s="818">
        <v>175</v>
      </c>
      <c r="S8" s="137"/>
    </row>
    <row r="9" spans="1:19" ht="12.75">
      <c r="A9" s="21"/>
      <c r="B9" s="1" t="s">
        <v>10</v>
      </c>
      <c r="C9" s="817">
        <v>0</v>
      </c>
      <c r="D9" s="842"/>
      <c r="E9" s="817">
        <v>16</v>
      </c>
      <c r="F9" s="817">
        <v>115</v>
      </c>
      <c r="G9" s="817">
        <v>9</v>
      </c>
      <c r="H9" s="817">
        <v>140</v>
      </c>
      <c r="I9" s="843">
        <v>0</v>
      </c>
      <c r="J9" s="9"/>
      <c r="K9" s="817">
        <v>0</v>
      </c>
      <c r="L9" s="617">
        <v>140</v>
      </c>
      <c r="M9" s="817">
        <v>0</v>
      </c>
      <c r="N9" s="842"/>
      <c r="O9" s="818">
        <v>140</v>
      </c>
      <c r="S9" s="137"/>
    </row>
    <row r="10" spans="1:19" ht="12.75">
      <c r="A10" s="21"/>
      <c r="B10" s="1" t="s">
        <v>115</v>
      </c>
      <c r="C10" s="817">
        <v>0</v>
      </c>
      <c r="D10" s="841"/>
      <c r="E10" s="817">
        <v>67</v>
      </c>
      <c r="F10" s="817">
        <v>57</v>
      </c>
      <c r="G10" s="817">
        <v>145</v>
      </c>
      <c r="H10" s="817">
        <v>269</v>
      </c>
      <c r="I10" s="843">
        <v>0</v>
      </c>
      <c r="J10" s="9"/>
      <c r="K10" s="817">
        <v>37</v>
      </c>
      <c r="L10" s="617">
        <v>306</v>
      </c>
      <c r="M10" s="817">
        <v>1</v>
      </c>
      <c r="N10" s="841"/>
      <c r="O10" s="818">
        <v>307</v>
      </c>
      <c r="S10" s="137"/>
    </row>
    <row r="11" spans="1:19" ht="13.5" thickBot="1">
      <c r="A11" s="33"/>
      <c r="B11" s="4" t="s">
        <v>11</v>
      </c>
      <c r="C11" s="619">
        <v>414</v>
      </c>
      <c r="D11" s="112"/>
      <c r="E11" s="619">
        <v>377</v>
      </c>
      <c r="F11" s="619">
        <v>4978</v>
      </c>
      <c r="G11" s="619">
        <v>974</v>
      </c>
      <c r="H11" s="619">
        <v>6743</v>
      </c>
      <c r="I11" s="619">
        <v>120</v>
      </c>
      <c r="J11" s="112"/>
      <c r="K11" s="619">
        <v>134</v>
      </c>
      <c r="L11" s="619">
        <v>6997</v>
      </c>
      <c r="M11" s="619">
        <v>364</v>
      </c>
      <c r="N11" s="112"/>
      <c r="O11" s="622">
        <v>7361</v>
      </c>
      <c r="S11" s="137"/>
    </row>
    <row r="12" spans="1:19" ht="12.75">
      <c r="A12" s="810">
        <v>2014</v>
      </c>
      <c r="B12" s="1" t="s">
        <v>12</v>
      </c>
      <c r="C12" s="617">
        <v>365</v>
      </c>
      <c r="D12" s="42"/>
      <c r="E12" s="617">
        <v>333</v>
      </c>
      <c r="F12" s="617">
        <v>5299</v>
      </c>
      <c r="G12" s="617">
        <v>1191</v>
      </c>
      <c r="H12" s="617">
        <v>7188</v>
      </c>
      <c r="I12" s="617">
        <v>139</v>
      </c>
      <c r="J12" s="42"/>
      <c r="K12" s="617">
        <v>149</v>
      </c>
      <c r="L12" s="617">
        <v>7476</v>
      </c>
      <c r="M12" s="617">
        <v>725</v>
      </c>
      <c r="N12" s="42"/>
      <c r="O12" s="618">
        <v>8201</v>
      </c>
      <c r="S12" s="137"/>
    </row>
    <row r="13" spans="1:19" ht="12.75">
      <c r="A13" s="21"/>
      <c r="B13" s="1" t="s">
        <v>9</v>
      </c>
      <c r="C13" s="817">
        <v>5</v>
      </c>
      <c r="D13" s="841"/>
      <c r="E13" s="817">
        <v>13</v>
      </c>
      <c r="F13" s="817">
        <v>56</v>
      </c>
      <c r="G13" s="817">
        <v>14</v>
      </c>
      <c r="H13" s="817">
        <v>88</v>
      </c>
      <c r="I13" s="817">
        <v>0</v>
      </c>
      <c r="J13" s="841"/>
      <c r="K13" s="817">
        <v>31</v>
      </c>
      <c r="L13" s="617">
        <v>119</v>
      </c>
      <c r="M13" s="817">
        <v>1</v>
      </c>
      <c r="N13" s="841"/>
      <c r="O13" s="818">
        <v>120</v>
      </c>
      <c r="S13" s="137"/>
    </row>
    <row r="14" spans="1:19" ht="12.75">
      <c r="A14" s="21"/>
      <c r="B14" s="1" t="s">
        <v>10</v>
      </c>
      <c r="C14" s="817">
        <v>0</v>
      </c>
      <c r="D14" s="842"/>
      <c r="E14" s="817">
        <v>3</v>
      </c>
      <c r="F14" s="817">
        <v>69</v>
      </c>
      <c r="G14" s="817">
        <v>6</v>
      </c>
      <c r="H14" s="817">
        <v>78</v>
      </c>
      <c r="I14" s="843">
        <v>0</v>
      </c>
      <c r="J14" s="9"/>
      <c r="K14" s="817">
        <v>14</v>
      </c>
      <c r="L14" s="617">
        <v>92</v>
      </c>
      <c r="M14" s="817">
        <v>0</v>
      </c>
      <c r="N14" s="842"/>
      <c r="O14" s="818">
        <v>92</v>
      </c>
      <c r="S14" s="137"/>
    </row>
    <row r="15" spans="1:19" ht="12.75">
      <c r="A15" s="21"/>
      <c r="B15" s="1" t="s">
        <v>115</v>
      </c>
      <c r="C15" s="817">
        <v>0</v>
      </c>
      <c r="D15" s="841"/>
      <c r="E15" s="817">
        <v>47</v>
      </c>
      <c r="F15" s="817">
        <v>13</v>
      </c>
      <c r="G15" s="817">
        <v>156</v>
      </c>
      <c r="H15" s="817">
        <v>216</v>
      </c>
      <c r="I15" s="843">
        <v>0</v>
      </c>
      <c r="J15" s="9"/>
      <c r="K15" s="817">
        <v>2</v>
      </c>
      <c r="L15" s="617">
        <v>218</v>
      </c>
      <c r="M15" s="817">
        <v>1</v>
      </c>
      <c r="N15" s="841"/>
      <c r="O15" s="818">
        <v>219</v>
      </c>
    </row>
    <row r="16" spans="1:19" ht="13.5" thickBot="1">
      <c r="A16" s="33"/>
      <c r="B16" s="4" t="s">
        <v>11</v>
      </c>
      <c r="C16" s="619">
        <v>370</v>
      </c>
      <c r="D16" s="112"/>
      <c r="E16" s="619">
        <v>396</v>
      </c>
      <c r="F16" s="619">
        <v>5437</v>
      </c>
      <c r="G16" s="619">
        <v>1367</v>
      </c>
      <c r="H16" s="619">
        <v>7570</v>
      </c>
      <c r="I16" s="619">
        <v>139</v>
      </c>
      <c r="J16" s="112"/>
      <c r="K16" s="619">
        <v>196</v>
      </c>
      <c r="L16" s="619">
        <v>7905</v>
      </c>
      <c r="M16" s="619">
        <v>727</v>
      </c>
      <c r="N16" s="112"/>
      <c r="O16" s="622">
        <v>8632</v>
      </c>
    </row>
    <row r="17" spans="1:18" ht="12.75">
      <c r="A17" s="810">
        <v>2015</v>
      </c>
      <c r="B17" s="1" t="s">
        <v>12</v>
      </c>
      <c r="C17" s="617">
        <v>134</v>
      </c>
      <c r="D17" s="42"/>
      <c r="E17" s="617">
        <v>207</v>
      </c>
      <c r="F17" s="617">
        <v>3176</v>
      </c>
      <c r="G17" s="617">
        <v>639</v>
      </c>
      <c r="H17" s="617">
        <v>4156</v>
      </c>
      <c r="I17" s="617">
        <v>481</v>
      </c>
      <c r="J17" s="42"/>
      <c r="K17" s="617">
        <v>32</v>
      </c>
      <c r="L17" s="617">
        <v>4669</v>
      </c>
      <c r="M17" s="617">
        <v>288</v>
      </c>
      <c r="N17" s="42"/>
      <c r="O17" s="618">
        <v>4957</v>
      </c>
    </row>
    <row r="18" spans="1:18" ht="12.75">
      <c r="A18" s="21"/>
      <c r="B18" s="1" t="s">
        <v>10</v>
      </c>
      <c r="C18" s="817">
        <v>0</v>
      </c>
      <c r="D18" s="842"/>
      <c r="E18" s="817">
        <v>23</v>
      </c>
      <c r="F18" s="817">
        <v>64</v>
      </c>
      <c r="G18" s="817">
        <v>23</v>
      </c>
      <c r="H18" s="817">
        <v>110</v>
      </c>
      <c r="I18" s="843">
        <v>0</v>
      </c>
      <c r="J18" s="9"/>
      <c r="K18" s="817">
        <v>15</v>
      </c>
      <c r="L18" s="617">
        <v>125</v>
      </c>
      <c r="M18" s="817">
        <v>0</v>
      </c>
      <c r="N18" s="842"/>
      <c r="O18" s="818">
        <v>125</v>
      </c>
    </row>
    <row r="19" spans="1:18" ht="12.75">
      <c r="A19" s="21"/>
      <c r="B19" s="1" t="s">
        <v>115</v>
      </c>
      <c r="C19" s="817">
        <v>0</v>
      </c>
      <c r="D19" s="841"/>
      <c r="E19" s="817">
        <v>23</v>
      </c>
      <c r="F19" s="817">
        <v>2</v>
      </c>
      <c r="G19" s="817">
        <v>103</v>
      </c>
      <c r="H19" s="817">
        <v>128</v>
      </c>
      <c r="I19" s="843">
        <v>0</v>
      </c>
      <c r="J19" s="9"/>
      <c r="K19" s="817">
        <v>6</v>
      </c>
      <c r="L19" s="617">
        <v>134</v>
      </c>
      <c r="M19" s="817">
        <v>0</v>
      </c>
      <c r="N19" s="841"/>
      <c r="O19" s="818">
        <v>134</v>
      </c>
    </row>
    <row r="20" spans="1:18" ht="13.5" thickBot="1">
      <c r="A20" s="33"/>
      <c r="B20" s="4" t="s">
        <v>11</v>
      </c>
      <c r="C20" s="619">
        <v>134</v>
      </c>
      <c r="D20" s="112"/>
      <c r="E20" s="619">
        <v>253</v>
      </c>
      <c r="F20" s="619">
        <v>3242</v>
      </c>
      <c r="G20" s="619">
        <v>765</v>
      </c>
      <c r="H20" s="619">
        <v>4394</v>
      </c>
      <c r="I20" s="619">
        <v>481</v>
      </c>
      <c r="J20" s="112"/>
      <c r="K20" s="619">
        <v>53</v>
      </c>
      <c r="L20" s="619">
        <v>4928.3</v>
      </c>
      <c r="M20" s="619">
        <v>288</v>
      </c>
      <c r="N20" s="112"/>
      <c r="O20" s="622">
        <v>5216</v>
      </c>
    </row>
    <row r="21" spans="1:18" ht="12.75">
      <c r="A21" s="810">
        <v>2016</v>
      </c>
      <c r="B21" s="1" t="s">
        <v>12</v>
      </c>
      <c r="C21" s="617">
        <v>3217</v>
      </c>
      <c r="D21" s="840" t="s">
        <v>112</v>
      </c>
      <c r="E21" s="617">
        <v>156</v>
      </c>
      <c r="F21" s="617">
        <v>1925</v>
      </c>
      <c r="G21" s="617">
        <v>303</v>
      </c>
      <c r="H21" s="617">
        <v>5601</v>
      </c>
      <c r="I21" s="617">
        <v>749</v>
      </c>
      <c r="J21" s="840" t="s">
        <v>341</v>
      </c>
      <c r="K21" s="617">
        <v>25</v>
      </c>
      <c r="L21" s="617">
        <v>6375</v>
      </c>
      <c r="M21" s="617">
        <v>109</v>
      </c>
      <c r="N21" s="840" t="s">
        <v>320</v>
      </c>
      <c r="O21" s="618">
        <v>6484</v>
      </c>
    </row>
    <row r="22" spans="1:18" ht="12.75">
      <c r="A22" s="21"/>
      <c r="B22" s="1" t="s">
        <v>10</v>
      </c>
      <c r="C22" s="817">
        <v>0</v>
      </c>
      <c r="D22" s="842"/>
      <c r="E22" s="817">
        <v>3</v>
      </c>
      <c r="F22" s="617">
        <v>33</v>
      </c>
      <c r="G22" s="817">
        <v>42</v>
      </c>
      <c r="H22" s="617">
        <v>78</v>
      </c>
      <c r="I22" s="843">
        <v>0</v>
      </c>
      <c r="J22" s="9"/>
      <c r="K22" s="817">
        <v>-3</v>
      </c>
      <c r="L22" s="617">
        <v>75</v>
      </c>
      <c r="M22" s="844">
        <v>0</v>
      </c>
      <c r="N22" s="842"/>
      <c r="O22" s="618">
        <v>75</v>
      </c>
    </row>
    <row r="23" spans="1:18" ht="12.75">
      <c r="A23" s="21"/>
      <c r="B23" s="1" t="s">
        <v>339</v>
      </c>
      <c r="C23" s="817">
        <v>0</v>
      </c>
      <c r="D23" s="841"/>
      <c r="E23" s="817">
        <v>7</v>
      </c>
      <c r="F23" s="617">
        <v>0</v>
      </c>
      <c r="G23" s="817">
        <v>30</v>
      </c>
      <c r="H23" s="617">
        <v>37</v>
      </c>
      <c r="I23" s="843">
        <v>0</v>
      </c>
      <c r="J23" s="9"/>
      <c r="K23" s="844">
        <v>-42</v>
      </c>
      <c r="L23" s="617">
        <v>-5</v>
      </c>
      <c r="M23" s="817">
        <v>0</v>
      </c>
      <c r="N23" s="841"/>
      <c r="O23" s="618">
        <v>-5</v>
      </c>
    </row>
    <row r="24" spans="1:18" ht="13.5" thickBot="1">
      <c r="A24" s="33"/>
      <c r="B24" s="4" t="s">
        <v>11</v>
      </c>
      <c r="C24" s="619">
        <v>3217</v>
      </c>
      <c r="D24" s="112"/>
      <c r="E24" s="619">
        <v>166</v>
      </c>
      <c r="F24" s="619">
        <v>1958</v>
      </c>
      <c r="G24" s="619">
        <v>375</v>
      </c>
      <c r="H24" s="619">
        <v>5716</v>
      </c>
      <c r="I24" s="619">
        <v>749</v>
      </c>
      <c r="J24" s="112"/>
      <c r="K24" s="619">
        <v>-20</v>
      </c>
      <c r="L24" s="619">
        <v>6445</v>
      </c>
      <c r="M24" s="619">
        <v>109</v>
      </c>
      <c r="N24" s="112"/>
      <c r="O24" s="622">
        <v>6554</v>
      </c>
    </row>
    <row r="25" spans="1:18" s="418" customFormat="1" ht="12.75">
      <c r="A25" s="845">
        <v>2017</v>
      </c>
      <c r="B25" s="363" t="s">
        <v>12</v>
      </c>
      <c r="C25" s="620">
        <v>425</v>
      </c>
      <c r="D25" s="846" t="s">
        <v>158</v>
      </c>
      <c r="E25" s="617">
        <v>145</v>
      </c>
      <c r="F25" s="617">
        <v>2972</v>
      </c>
      <c r="G25" s="617">
        <v>568</v>
      </c>
      <c r="H25" s="617">
        <v>4110</v>
      </c>
      <c r="I25" s="617">
        <v>73</v>
      </c>
      <c r="J25" s="846" t="s">
        <v>286</v>
      </c>
      <c r="K25" s="620">
        <v>50</v>
      </c>
      <c r="L25" s="620">
        <v>4233</v>
      </c>
      <c r="M25" s="620">
        <v>173</v>
      </c>
      <c r="N25" s="846"/>
      <c r="O25" s="623">
        <v>4406</v>
      </c>
    </row>
    <row r="26" spans="1:18" s="418" customFormat="1" ht="12.75">
      <c r="A26" s="847"/>
      <c r="B26" s="363" t="s">
        <v>10</v>
      </c>
      <c r="C26" s="844">
        <v>2</v>
      </c>
      <c r="D26" s="848"/>
      <c r="E26" s="817">
        <v>63</v>
      </c>
      <c r="F26" s="617">
        <v>104</v>
      </c>
      <c r="G26" s="817">
        <v>4</v>
      </c>
      <c r="H26" s="617">
        <v>173</v>
      </c>
      <c r="I26" s="843">
        <v>0</v>
      </c>
      <c r="J26" s="356"/>
      <c r="K26" s="844">
        <v>2</v>
      </c>
      <c r="L26" s="620">
        <v>175</v>
      </c>
      <c r="M26" s="844">
        <v>0</v>
      </c>
      <c r="N26" s="848"/>
      <c r="O26" s="623">
        <v>175</v>
      </c>
    </row>
    <row r="27" spans="1:18" s="418" customFormat="1" ht="12.75">
      <c r="A27" s="847"/>
      <c r="B27" s="363" t="s">
        <v>339</v>
      </c>
      <c r="C27" s="844">
        <v>0</v>
      </c>
      <c r="D27" s="849"/>
      <c r="E27" s="817">
        <v>16</v>
      </c>
      <c r="F27" s="617">
        <v>9</v>
      </c>
      <c r="G27" s="817">
        <v>3</v>
      </c>
      <c r="H27" s="617">
        <v>28</v>
      </c>
      <c r="I27" s="843">
        <v>0</v>
      </c>
      <c r="J27" s="356"/>
      <c r="K27" s="844">
        <v>4</v>
      </c>
      <c r="L27" s="620">
        <v>32</v>
      </c>
      <c r="M27" s="844">
        <v>0</v>
      </c>
      <c r="N27" s="849"/>
      <c r="O27" s="623">
        <v>32</v>
      </c>
    </row>
    <row r="28" spans="1:18" s="418" customFormat="1" ht="13.5" thickBot="1">
      <c r="A28" s="850"/>
      <c r="B28" s="851" t="s">
        <v>11</v>
      </c>
      <c r="C28" s="621">
        <v>427</v>
      </c>
      <c r="D28" s="419"/>
      <c r="E28" s="619">
        <v>224</v>
      </c>
      <c r="F28" s="619">
        <v>3085</v>
      </c>
      <c r="G28" s="619">
        <v>575</v>
      </c>
      <c r="H28" s="619">
        <v>4311</v>
      </c>
      <c r="I28" s="619">
        <v>73</v>
      </c>
      <c r="J28" s="419"/>
      <c r="K28" s="621">
        <v>56</v>
      </c>
      <c r="L28" s="621">
        <v>4440.3999999999996</v>
      </c>
      <c r="M28" s="621">
        <v>173</v>
      </c>
      <c r="N28" s="419"/>
      <c r="O28" s="624">
        <v>4613</v>
      </c>
    </row>
    <row r="29" spans="1:18" ht="12.75">
      <c r="A29" s="810">
        <v>2018</v>
      </c>
      <c r="B29" s="1" t="s">
        <v>12</v>
      </c>
      <c r="C29" s="617">
        <v>487</v>
      </c>
      <c r="D29" s="840" t="s">
        <v>238</v>
      </c>
      <c r="E29" s="617">
        <v>156</v>
      </c>
      <c r="F29" s="617">
        <v>4902</v>
      </c>
      <c r="G29" s="617">
        <v>614</v>
      </c>
      <c r="H29" s="617">
        <v>6159</v>
      </c>
      <c r="I29" s="617">
        <v>124</v>
      </c>
      <c r="J29" s="840" t="s">
        <v>239</v>
      </c>
      <c r="K29" s="617">
        <v>90</v>
      </c>
      <c r="L29" s="617">
        <v>6373</v>
      </c>
      <c r="M29" s="617">
        <v>286</v>
      </c>
      <c r="N29" s="840" t="s">
        <v>240</v>
      </c>
      <c r="O29" s="618">
        <v>6659</v>
      </c>
      <c r="R29" s="137"/>
    </row>
    <row r="30" spans="1:18" ht="12.75">
      <c r="A30" s="21"/>
      <c r="B30" s="1" t="s">
        <v>10</v>
      </c>
      <c r="C30" s="817">
        <v>1</v>
      </c>
      <c r="D30" s="842"/>
      <c r="E30" s="817">
        <v>23</v>
      </c>
      <c r="F30" s="617">
        <v>-2</v>
      </c>
      <c r="G30" s="817">
        <v>1</v>
      </c>
      <c r="H30" s="617">
        <v>23</v>
      </c>
      <c r="I30" s="843">
        <v>0</v>
      </c>
      <c r="J30" s="9"/>
      <c r="K30" s="817">
        <v>-12</v>
      </c>
      <c r="L30" s="617">
        <v>11</v>
      </c>
      <c r="M30" s="844">
        <v>0</v>
      </c>
      <c r="N30" s="842"/>
      <c r="O30" s="618">
        <v>11</v>
      </c>
      <c r="R30" s="137"/>
    </row>
    <row r="31" spans="1:18" ht="12.75">
      <c r="A31" s="21"/>
      <c r="B31" s="1" t="s">
        <v>339</v>
      </c>
      <c r="C31" s="817">
        <v>0</v>
      </c>
      <c r="D31" s="841"/>
      <c r="E31" s="817">
        <v>14</v>
      </c>
      <c r="F31" s="617">
        <v>20</v>
      </c>
      <c r="G31" s="817">
        <v>10</v>
      </c>
      <c r="H31" s="617">
        <v>44</v>
      </c>
      <c r="I31" s="843">
        <v>0</v>
      </c>
      <c r="J31" s="9"/>
      <c r="K31" s="844">
        <v>-8</v>
      </c>
      <c r="L31" s="617">
        <v>36</v>
      </c>
      <c r="M31" s="817">
        <v>0</v>
      </c>
      <c r="N31" s="841"/>
      <c r="O31" s="618">
        <v>36</v>
      </c>
      <c r="R31" s="137"/>
    </row>
    <row r="32" spans="1:18" ht="13.5" thickBot="1">
      <c r="A32" s="33"/>
      <c r="B32" s="4" t="s">
        <v>11</v>
      </c>
      <c r="C32" s="619">
        <v>488</v>
      </c>
      <c r="D32" s="112"/>
      <c r="E32" s="619">
        <v>193</v>
      </c>
      <c r="F32" s="619">
        <v>4920</v>
      </c>
      <c r="G32" s="619">
        <v>625</v>
      </c>
      <c r="H32" s="619">
        <v>6226</v>
      </c>
      <c r="I32" s="619">
        <v>124</v>
      </c>
      <c r="J32" s="112"/>
      <c r="K32" s="619">
        <v>70</v>
      </c>
      <c r="L32" s="619">
        <v>6420</v>
      </c>
      <c r="M32" s="619">
        <v>286</v>
      </c>
      <c r="N32" s="112"/>
      <c r="O32" s="622">
        <v>6706</v>
      </c>
      <c r="R32" s="420"/>
    </row>
    <row r="33" spans="1:18" ht="12.75">
      <c r="A33" s="810">
        <v>2019</v>
      </c>
      <c r="B33" s="1" t="s">
        <v>12</v>
      </c>
      <c r="C33" s="617">
        <v>276</v>
      </c>
      <c r="D33" s="840" t="s">
        <v>263</v>
      </c>
      <c r="E33" s="617">
        <v>215</v>
      </c>
      <c r="F33" s="617">
        <v>4855</v>
      </c>
      <c r="G33" s="617">
        <v>625</v>
      </c>
      <c r="H33" s="617">
        <v>5971</v>
      </c>
      <c r="I33" s="617">
        <v>380</v>
      </c>
      <c r="J33" s="840" t="s">
        <v>264</v>
      </c>
      <c r="K33" s="617">
        <v>181</v>
      </c>
      <c r="L33" s="617">
        <v>6532</v>
      </c>
      <c r="M33" s="617">
        <v>270</v>
      </c>
      <c r="N33" s="840"/>
      <c r="O33" s="618">
        <v>6802</v>
      </c>
      <c r="R33" s="137"/>
    </row>
    <row r="34" spans="1:18" ht="12.75">
      <c r="A34" s="21"/>
      <c r="B34" s="1" t="s">
        <v>10</v>
      </c>
      <c r="C34" s="817">
        <v>0</v>
      </c>
      <c r="D34" s="842"/>
      <c r="E34" s="817">
        <v>47</v>
      </c>
      <c r="F34" s="617">
        <v>23</v>
      </c>
      <c r="G34" s="817">
        <v>1</v>
      </c>
      <c r="H34" s="617">
        <v>71</v>
      </c>
      <c r="I34" s="843">
        <v>0</v>
      </c>
      <c r="J34" s="9"/>
      <c r="K34" s="817">
        <v>1</v>
      </c>
      <c r="L34" s="617">
        <v>72</v>
      </c>
      <c r="M34" s="844">
        <v>2</v>
      </c>
      <c r="N34" s="842"/>
      <c r="O34" s="618">
        <v>74</v>
      </c>
      <c r="R34" s="137"/>
    </row>
    <row r="35" spans="1:18" ht="12.75">
      <c r="A35" s="21"/>
      <c r="B35" s="1" t="s">
        <v>339</v>
      </c>
      <c r="C35" s="817">
        <v>0</v>
      </c>
      <c r="D35" s="841"/>
      <c r="E35" s="817">
        <v>12</v>
      </c>
      <c r="F35" s="617">
        <v>5</v>
      </c>
      <c r="G35" s="817">
        <v>3</v>
      </c>
      <c r="H35" s="617">
        <v>20</v>
      </c>
      <c r="I35" s="843">
        <v>0</v>
      </c>
      <c r="J35" s="9"/>
      <c r="K35" s="844">
        <v>4</v>
      </c>
      <c r="L35" s="617">
        <v>24</v>
      </c>
      <c r="M35" s="817">
        <v>0</v>
      </c>
      <c r="N35" s="841"/>
      <c r="O35" s="618">
        <v>24</v>
      </c>
      <c r="R35" s="137"/>
    </row>
    <row r="36" spans="1:18" ht="13.5" thickBot="1">
      <c r="A36" s="33"/>
      <c r="B36" s="4" t="s">
        <v>11</v>
      </c>
      <c r="C36" s="619">
        <v>276</v>
      </c>
      <c r="D36" s="112"/>
      <c r="E36" s="619">
        <v>274</v>
      </c>
      <c r="F36" s="619">
        <v>4883</v>
      </c>
      <c r="G36" s="619">
        <v>629</v>
      </c>
      <c r="H36" s="619">
        <v>6062</v>
      </c>
      <c r="I36" s="619">
        <v>380</v>
      </c>
      <c r="J36" s="112"/>
      <c r="K36" s="619">
        <v>186</v>
      </c>
      <c r="L36" s="619">
        <v>6628</v>
      </c>
      <c r="M36" s="619">
        <v>272</v>
      </c>
      <c r="N36" s="112"/>
      <c r="O36" s="622">
        <v>6900</v>
      </c>
      <c r="R36" s="420"/>
    </row>
    <row r="37" spans="1:18" ht="12.75">
      <c r="A37" s="810">
        <v>2020</v>
      </c>
      <c r="B37" s="1" t="s">
        <v>12</v>
      </c>
      <c r="C37" s="617">
        <v>265</v>
      </c>
      <c r="D37" s="840" t="s">
        <v>267</v>
      </c>
      <c r="E37" s="617">
        <v>203</v>
      </c>
      <c r="F37" s="617">
        <v>2557</v>
      </c>
      <c r="G37" s="617">
        <v>344</v>
      </c>
      <c r="H37" s="617">
        <v>3369</v>
      </c>
      <c r="I37" s="617">
        <v>97</v>
      </c>
      <c r="J37" s="840" t="s">
        <v>299</v>
      </c>
      <c r="K37" s="617">
        <v>97</v>
      </c>
      <c r="L37" s="617">
        <v>3563</v>
      </c>
      <c r="M37" s="617">
        <v>395</v>
      </c>
      <c r="N37" s="840" t="s">
        <v>300</v>
      </c>
      <c r="O37" s="618">
        <v>3958</v>
      </c>
      <c r="R37" s="137"/>
    </row>
    <row r="38" spans="1:18" ht="12.75">
      <c r="A38" s="21"/>
      <c r="B38" s="1" t="s">
        <v>10</v>
      </c>
      <c r="C38" s="817">
        <v>0</v>
      </c>
      <c r="D38" s="842"/>
      <c r="E38" s="817">
        <v>81</v>
      </c>
      <c r="F38" s="617">
        <v>1</v>
      </c>
      <c r="G38" s="817">
        <v>3</v>
      </c>
      <c r="H38" s="617">
        <v>85</v>
      </c>
      <c r="I38" s="843">
        <v>0</v>
      </c>
      <c r="J38" s="9"/>
      <c r="K38" s="817">
        <v>0</v>
      </c>
      <c r="L38" s="617">
        <v>85</v>
      </c>
      <c r="M38" s="844">
        <v>0</v>
      </c>
      <c r="N38" s="842"/>
      <c r="O38" s="618">
        <v>85</v>
      </c>
      <c r="R38" s="137"/>
    </row>
    <row r="39" spans="1:18" ht="12.75">
      <c r="A39" s="21"/>
      <c r="B39" s="1" t="s">
        <v>339</v>
      </c>
      <c r="C39" s="817">
        <v>0</v>
      </c>
      <c r="D39" s="841"/>
      <c r="E39" s="817">
        <v>12</v>
      </c>
      <c r="F39" s="617">
        <v>0</v>
      </c>
      <c r="G39" s="817">
        <v>0</v>
      </c>
      <c r="H39" s="617">
        <v>12</v>
      </c>
      <c r="I39" s="843">
        <v>38</v>
      </c>
      <c r="J39" s="9"/>
      <c r="K39" s="844">
        <v>20</v>
      </c>
      <c r="L39" s="617">
        <v>70</v>
      </c>
      <c r="M39" s="817">
        <v>0</v>
      </c>
      <c r="N39" s="841"/>
      <c r="O39" s="618">
        <v>70</v>
      </c>
      <c r="R39" s="137"/>
    </row>
    <row r="40" spans="1:18" ht="13.5" thickBot="1">
      <c r="A40" s="33"/>
      <c r="B40" s="4" t="s">
        <v>11</v>
      </c>
      <c r="C40" s="619">
        <v>265</v>
      </c>
      <c r="D40" s="112"/>
      <c r="E40" s="619">
        <v>296</v>
      </c>
      <c r="F40" s="619">
        <v>2558</v>
      </c>
      <c r="G40" s="619">
        <v>347</v>
      </c>
      <c r="H40" s="619">
        <v>3466</v>
      </c>
      <c r="I40" s="619">
        <v>135</v>
      </c>
      <c r="J40" s="112"/>
      <c r="K40" s="619">
        <v>117</v>
      </c>
      <c r="L40" s="619">
        <v>3718</v>
      </c>
      <c r="M40" s="619">
        <v>395</v>
      </c>
      <c r="N40" s="112"/>
      <c r="O40" s="622">
        <v>4113</v>
      </c>
      <c r="R40" s="420"/>
    </row>
    <row r="41" spans="1:18" ht="12.75">
      <c r="A41" s="810">
        <v>2021</v>
      </c>
      <c r="B41" s="1" t="s">
        <v>12</v>
      </c>
      <c r="C41" s="617">
        <v>207</v>
      </c>
      <c r="D41" s="840" t="s">
        <v>306</v>
      </c>
      <c r="E41" s="617">
        <v>296</v>
      </c>
      <c r="F41" s="617">
        <v>2751</v>
      </c>
      <c r="G41" s="617">
        <v>369</v>
      </c>
      <c r="H41" s="617">
        <v>3623</v>
      </c>
      <c r="I41" s="617">
        <v>100</v>
      </c>
      <c r="J41" s="840" t="s">
        <v>307</v>
      </c>
      <c r="K41" s="617">
        <v>86</v>
      </c>
      <c r="L41" s="617">
        <v>3809</v>
      </c>
      <c r="M41" s="617">
        <v>283</v>
      </c>
      <c r="N41" s="840" t="s">
        <v>308</v>
      </c>
      <c r="O41" s="618">
        <v>4092</v>
      </c>
      <c r="R41" s="137"/>
    </row>
    <row r="42" spans="1:18" ht="12.75">
      <c r="A42" s="21"/>
      <c r="B42" s="1" t="s">
        <v>10</v>
      </c>
      <c r="C42" s="817">
        <v>0</v>
      </c>
      <c r="D42" s="842"/>
      <c r="E42" s="817">
        <v>7</v>
      </c>
      <c r="F42" s="617">
        <v>17</v>
      </c>
      <c r="G42" s="817">
        <v>36</v>
      </c>
      <c r="H42" s="617">
        <v>60</v>
      </c>
      <c r="I42" s="843">
        <v>0</v>
      </c>
      <c r="J42" s="9"/>
      <c r="K42" s="817">
        <v>24</v>
      </c>
      <c r="L42" s="617">
        <v>84</v>
      </c>
      <c r="M42" s="844">
        <v>0</v>
      </c>
      <c r="N42" s="842"/>
      <c r="O42" s="618">
        <v>84</v>
      </c>
      <c r="R42" s="137"/>
    </row>
    <row r="43" spans="1:18" ht="12.75">
      <c r="A43" s="21"/>
      <c r="B43" s="1" t="s">
        <v>339</v>
      </c>
      <c r="C43" s="817">
        <v>8</v>
      </c>
      <c r="D43" s="841"/>
      <c r="E43" s="817">
        <v>51</v>
      </c>
      <c r="F43" s="617">
        <v>0</v>
      </c>
      <c r="G43" s="817">
        <v>0</v>
      </c>
      <c r="H43" s="617">
        <v>59</v>
      </c>
      <c r="I43" s="843">
        <v>0</v>
      </c>
      <c r="J43" s="9"/>
      <c r="K43" s="844">
        <v>17</v>
      </c>
      <c r="L43" s="617">
        <v>76</v>
      </c>
      <c r="M43" s="817">
        <v>3</v>
      </c>
      <c r="N43" s="841"/>
      <c r="O43" s="618">
        <v>79</v>
      </c>
      <c r="R43" s="137"/>
    </row>
    <row r="44" spans="1:18" ht="13.5" thickBot="1">
      <c r="A44" s="33"/>
      <c r="B44" s="4" t="s">
        <v>11</v>
      </c>
      <c r="C44" s="619">
        <v>215</v>
      </c>
      <c r="D44" s="112"/>
      <c r="E44" s="619">
        <v>354</v>
      </c>
      <c r="F44" s="619">
        <v>2768</v>
      </c>
      <c r="G44" s="619">
        <v>405</v>
      </c>
      <c r="H44" s="619">
        <v>3742</v>
      </c>
      <c r="I44" s="619">
        <v>100</v>
      </c>
      <c r="J44" s="112"/>
      <c r="K44" s="619">
        <v>127</v>
      </c>
      <c r="L44" s="619">
        <v>3969</v>
      </c>
      <c r="M44" s="619">
        <v>286</v>
      </c>
      <c r="N44" s="112"/>
      <c r="O44" s="622">
        <v>4255</v>
      </c>
      <c r="R44" s="420"/>
    </row>
    <row r="45" spans="1:18" ht="12.75">
      <c r="A45" s="810">
        <v>2022</v>
      </c>
      <c r="B45" s="1" t="s">
        <v>12</v>
      </c>
      <c r="C45" s="617">
        <v>186</v>
      </c>
      <c r="D45" s="840" t="s">
        <v>321</v>
      </c>
      <c r="E45" s="617">
        <v>263</v>
      </c>
      <c r="F45" s="617">
        <v>3550</v>
      </c>
      <c r="G45" s="617">
        <v>349</v>
      </c>
      <c r="H45" s="617">
        <v>4348</v>
      </c>
      <c r="I45" s="617">
        <v>419</v>
      </c>
      <c r="J45" s="840" t="s">
        <v>322</v>
      </c>
      <c r="K45" s="617">
        <v>208</v>
      </c>
      <c r="L45" s="617">
        <v>4975</v>
      </c>
      <c r="M45" s="617">
        <v>381</v>
      </c>
      <c r="N45" s="840"/>
      <c r="O45" s="618">
        <v>5356</v>
      </c>
      <c r="R45" s="137"/>
    </row>
    <row r="46" spans="1:18" ht="12.75">
      <c r="A46" s="21"/>
      <c r="B46" s="1" t="s">
        <v>10</v>
      </c>
      <c r="C46" s="817">
        <v>0</v>
      </c>
      <c r="D46" s="842"/>
      <c r="E46" s="817">
        <v>84</v>
      </c>
      <c r="F46" s="617">
        <v>1</v>
      </c>
      <c r="G46" s="817">
        <v>62</v>
      </c>
      <c r="H46" s="617">
        <v>147</v>
      </c>
      <c r="I46" s="843">
        <v>0</v>
      </c>
      <c r="J46" s="9"/>
      <c r="K46" s="817">
        <v>81</v>
      </c>
      <c r="L46" s="617">
        <v>228</v>
      </c>
      <c r="M46" s="844">
        <v>1</v>
      </c>
      <c r="N46" s="842"/>
      <c r="O46" s="618">
        <v>229</v>
      </c>
      <c r="R46" s="137"/>
    </row>
    <row r="47" spans="1:18" ht="12.75">
      <c r="A47" s="21"/>
      <c r="B47" s="1" t="s">
        <v>339</v>
      </c>
      <c r="C47" s="817">
        <v>0</v>
      </c>
      <c r="D47" s="841"/>
      <c r="E47" s="817">
        <v>17</v>
      </c>
      <c r="F47" s="617">
        <v>0</v>
      </c>
      <c r="G47" s="817">
        <v>0</v>
      </c>
      <c r="H47" s="617">
        <v>17</v>
      </c>
      <c r="I47" s="843">
        <v>0</v>
      </c>
      <c r="J47" s="9"/>
      <c r="K47" s="844">
        <v>9</v>
      </c>
      <c r="L47" s="617">
        <v>26</v>
      </c>
      <c r="M47" s="817">
        <v>-1</v>
      </c>
      <c r="N47" s="841"/>
      <c r="O47" s="618">
        <v>25</v>
      </c>
      <c r="R47" s="137"/>
    </row>
    <row r="48" spans="1:18" ht="13.5" thickBot="1">
      <c r="A48" s="33"/>
      <c r="B48" s="4" t="s">
        <v>11</v>
      </c>
      <c r="C48" s="619">
        <v>186</v>
      </c>
      <c r="D48" s="112"/>
      <c r="E48" s="619">
        <v>364</v>
      </c>
      <c r="F48" s="619">
        <v>3551</v>
      </c>
      <c r="G48" s="619">
        <v>411</v>
      </c>
      <c r="H48" s="619">
        <v>4512</v>
      </c>
      <c r="I48" s="619">
        <v>419</v>
      </c>
      <c r="J48" s="112"/>
      <c r="K48" s="619">
        <v>298</v>
      </c>
      <c r="L48" s="619">
        <v>5229</v>
      </c>
      <c r="M48" s="619">
        <v>381</v>
      </c>
      <c r="N48" s="112"/>
      <c r="O48" s="622">
        <v>5610</v>
      </c>
      <c r="R48" s="420"/>
    </row>
    <row r="49" spans="1:15" ht="12.75">
      <c r="A49" s="3"/>
      <c r="B49" s="1"/>
      <c r="C49" s="123"/>
      <c r="D49" s="42"/>
      <c r="E49" s="123"/>
      <c r="F49" s="123"/>
      <c r="G49" s="123"/>
      <c r="H49" s="123"/>
      <c r="I49" s="123"/>
      <c r="J49" s="42"/>
      <c r="K49" s="123"/>
      <c r="L49" s="123"/>
      <c r="M49" s="123"/>
      <c r="N49" s="42"/>
      <c r="O49" s="123"/>
    </row>
    <row r="50" spans="1:15" ht="12.75">
      <c r="A50" s="852" t="s">
        <v>342</v>
      </c>
    </row>
    <row r="51" spans="1:15" ht="12.75">
      <c r="A51" s="853" t="s">
        <v>343</v>
      </c>
    </row>
    <row r="52" spans="1:15" ht="12.75">
      <c r="A52" s="852" t="s">
        <v>344</v>
      </c>
    </row>
    <row r="53" spans="1:15" ht="12.75">
      <c r="A53" s="852" t="s">
        <v>345</v>
      </c>
    </row>
    <row r="54" spans="1:15" ht="12.75">
      <c r="A54" s="852" t="s">
        <v>346</v>
      </c>
    </row>
    <row r="55" spans="1:15" ht="12.75">
      <c r="A55" s="852" t="s">
        <v>347</v>
      </c>
    </row>
    <row r="56" spans="1:15" ht="12.75">
      <c r="A56" s="852" t="s">
        <v>348</v>
      </c>
    </row>
    <row r="57" spans="1:15" ht="12.75">
      <c r="A57" s="852" t="s">
        <v>349</v>
      </c>
    </row>
    <row r="58" spans="1:15" ht="12.75">
      <c r="A58" s="852" t="s">
        <v>350</v>
      </c>
    </row>
    <row r="59" spans="1:15" ht="12.75">
      <c r="A59" s="852" t="s">
        <v>351</v>
      </c>
    </row>
    <row r="60" spans="1:15" ht="12.75">
      <c r="A60" s="852" t="s">
        <v>352</v>
      </c>
    </row>
    <row r="61" spans="1:15" ht="12.75">
      <c r="A61" s="852" t="s">
        <v>353</v>
      </c>
    </row>
    <row r="62" spans="1:15" ht="12.75">
      <c r="A62" s="852" t="s">
        <v>354</v>
      </c>
    </row>
    <row r="63" spans="1:15" ht="12.75">
      <c r="A63" s="852" t="s">
        <v>355</v>
      </c>
    </row>
    <row r="64" spans="1:15" ht="12.75">
      <c r="A64" s="852" t="s">
        <v>356</v>
      </c>
    </row>
    <row r="65" spans="1:15" ht="12.75">
      <c r="A65" s="852" t="s">
        <v>357</v>
      </c>
    </row>
    <row r="66" spans="1:15" ht="12.75">
      <c r="A66" s="852" t="s">
        <v>358</v>
      </c>
    </row>
    <row r="67" spans="1:15" ht="12.75">
      <c r="A67" s="852" t="s">
        <v>359</v>
      </c>
    </row>
    <row r="68" spans="1:15" ht="12.75">
      <c r="A68" s="852" t="s">
        <v>360</v>
      </c>
    </row>
    <row r="69" spans="1:15" ht="12.75">
      <c r="A69" s="852" t="s">
        <v>361</v>
      </c>
    </row>
    <row r="70" spans="1:15" ht="12.75">
      <c r="A70" s="852" t="s">
        <v>362</v>
      </c>
    </row>
    <row r="79" spans="1:15">
      <c r="C79" s="871"/>
      <c r="D79" s="871"/>
      <c r="E79" s="871"/>
      <c r="F79" s="871"/>
      <c r="G79" s="871"/>
      <c r="H79" s="871"/>
      <c r="I79" s="871"/>
      <c r="J79" s="871"/>
      <c r="K79" s="871"/>
      <c r="L79" s="871"/>
      <c r="M79" s="871"/>
      <c r="N79" s="871"/>
      <c r="O79" s="871"/>
    </row>
    <row r="80" spans="1:15">
      <c r="C80" s="871"/>
      <c r="D80" s="871"/>
      <c r="E80" s="871"/>
      <c r="F80" s="871"/>
      <c r="G80" s="871"/>
      <c r="H80" s="871"/>
      <c r="I80" s="871"/>
      <c r="J80" s="871"/>
      <c r="K80" s="871"/>
      <c r="L80" s="871"/>
      <c r="M80" s="871"/>
      <c r="N80" s="871"/>
      <c r="O80" s="871"/>
    </row>
    <row r="81" spans="3:15">
      <c r="C81" s="871"/>
      <c r="D81" s="871"/>
      <c r="E81" s="871"/>
      <c r="F81" s="871"/>
      <c r="G81" s="871"/>
      <c r="H81" s="871"/>
      <c r="I81" s="871"/>
      <c r="J81" s="871"/>
      <c r="K81" s="871"/>
      <c r="L81" s="871"/>
      <c r="M81" s="871"/>
      <c r="N81" s="871"/>
      <c r="O81" s="871"/>
    </row>
    <row r="82" spans="3:15">
      <c r="C82" s="871"/>
      <c r="D82" s="871"/>
      <c r="E82" s="871"/>
      <c r="F82" s="871"/>
      <c r="G82" s="871"/>
      <c r="H82" s="871"/>
      <c r="I82" s="871"/>
      <c r="J82" s="871"/>
      <c r="K82" s="871"/>
      <c r="L82" s="871"/>
      <c r="M82" s="871"/>
      <c r="N82" s="871"/>
      <c r="O82" s="871"/>
    </row>
    <row r="83" spans="3:15">
      <c r="C83" s="871"/>
      <c r="D83" s="871"/>
      <c r="E83" s="871"/>
      <c r="F83" s="871"/>
      <c r="G83" s="871"/>
      <c r="H83" s="871"/>
      <c r="I83" s="871"/>
      <c r="J83" s="871"/>
      <c r="K83" s="871"/>
      <c r="L83" s="871"/>
      <c r="M83" s="871"/>
      <c r="N83" s="871"/>
      <c r="O83" s="871"/>
    </row>
    <row r="84" spans="3:15">
      <c r="C84" s="871"/>
      <c r="D84" s="871"/>
      <c r="E84" s="871"/>
      <c r="F84" s="871"/>
      <c r="G84" s="871"/>
      <c r="H84" s="871"/>
      <c r="I84" s="871"/>
      <c r="J84" s="871"/>
      <c r="K84" s="871"/>
      <c r="L84" s="871"/>
      <c r="M84" s="871"/>
      <c r="N84" s="871"/>
      <c r="O84" s="871"/>
    </row>
  </sheetData>
  <printOptions horizontalCentered="1"/>
  <pageMargins left="0" right="0" top="0.5" bottom="0.25" header="0.5" footer="0"/>
  <pageSetup scale="77" orientation="portrait" r:id="rId1"/>
  <headerFooter alignWithMargins="0">
    <oddFooter>&amp;R&amp;"Arial,Regular"&amp;8 &amp;A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88"/>
  <sheetViews>
    <sheetView view="pageBreakPreview" zoomScale="60" zoomScaleNormal="100" workbookViewId="0">
      <selection activeCell="A87" sqref="A87"/>
    </sheetView>
  </sheetViews>
  <sheetFormatPr defaultRowHeight="12.75"/>
  <sheetData>
    <row r="1" spans="1:4">
      <c r="A1" s="421"/>
      <c r="B1" s="422"/>
      <c r="C1" s="422"/>
      <c r="D1" s="423"/>
    </row>
    <row r="2" spans="1:4">
      <c r="A2" s="424"/>
      <c r="D2" s="425"/>
    </row>
    <row r="3" spans="1:4">
      <c r="A3" s="966" t="s">
        <v>38</v>
      </c>
      <c r="B3" s="967"/>
      <c r="C3" s="967"/>
      <c r="D3" s="968"/>
    </row>
    <row r="4" spans="1:4">
      <c r="A4" s="966" t="s">
        <v>268</v>
      </c>
      <c r="B4" s="967"/>
      <c r="C4" s="967"/>
      <c r="D4" s="968"/>
    </row>
    <row r="5" spans="1:4">
      <c r="A5" s="426"/>
      <c r="B5" s="427"/>
      <c r="C5" s="427"/>
      <c r="D5" s="428"/>
    </row>
    <row r="6" spans="1:4">
      <c r="A6" s="966" t="s">
        <v>269</v>
      </c>
      <c r="B6" s="967"/>
      <c r="C6" s="967"/>
      <c r="D6" s="968"/>
    </row>
    <row r="7" spans="1:4">
      <c r="A7" s="426"/>
      <c r="B7" s="427"/>
      <c r="C7" s="427"/>
      <c r="D7" s="428"/>
    </row>
    <row r="8" spans="1:4">
      <c r="A8" s="966" t="s">
        <v>273</v>
      </c>
      <c r="B8" s="967"/>
      <c r="C8" s="967"/>
      <c r="D8" s="968"/>
    </row>
    <row r="9" spans="1:4">
      <c r="A9" s="966" t="s">
        <v>270</v>
      </c>
      <c r="B9" s="967"/>
      <c r="C9" s="967"/>
      <c r="D9" s="968"/>
    </row>
    <row r="10" spans="1:4">
      <c r="A10" s="424"/>
      <c r="D10" s="425"/>
    </row>
    <row r="11" spans="1:4" ht="13.5" thickBot="1">
      <c r="A11" s="429"/>
      <c r="B11" s="430"/>
      <c r="C11" s="430"/>
      <c r="D11" s="431"/>
    </row>
    <row r="12" spans="1:4">
      <c r="A12" s="421"/>
      <c r="B12" s="422"/>
      <c r="C12" s="422"/>
      <c r="D12" s="423"/>
    </row>
    <row r="13" spans="1:4">
      <c r="A13" s="424"/>
      <c r="D13" s="425"/>
    </row>
    <row r="14" spans="1:4">
      <c r="A14" s="966" t="s">
        <v>38</v>
      </c>
      <c r="B14" s="967"/>
      <c r="C14" s="967"/>
      <c r="D14" s="968"/>
    </row>
    <row r="15" spans="1:4">
      <c r="A15" s="966" t="s">
        <v>268</v>
      </c>
      <c r="B15" s="967"/>
      <c r="C15" s="967"/>
      <c r="D15" s="968"/>
    </row>
    <row r="16" spans="1:4">
      <c r="A16" s="426"/>
      <c r="B16" s="427"/>
      <c r="C16" s="427"/>
      <c r="D16" s="428"/>
    </row>
    <row r="17" spans="1:4">
      <c r="A17" s="966" t="s">
        <v>269</v>
      </c>
      <c r="B17" s="967"/>
      <c r="C17" s="967"/>
      <c r="D17" s="968"/>
    </row>
    <row r="18" spans="1:4">
      <c r="A18" s="426"/>
      <c r="B18" s="427"/>
      <c r="C18" s="427"/>
      <c r="D18" s="428"/>
    </row>
    <row r="19" spans="1:4">
      <c r="A19" s="966" t="s">
        <v>274</v>
      </c>
      <c r="B19" s="967"/>
      <c r="C19" s="967"/>
      <c r="D19" s="968"/>
    </row>
    <row r="20" spans="1:4">
      <c r="A20" s="966" t="s">
        <v>271</v>
      </c>
      <c r="B20" s="967"/>
      <c r="C20" s="967"/>
      <c r="D20" s="968"/>
    </row>
    <row r="21" spans="1:4">
      <c r="A21" s="424"/>
      <c r="D21" s="425"/>
    </row>
    <row r="22" spans="1:4" ht="13.5" thickBot="1">
      <c r="A22" s="429"/>
      <c r="B22" s="430"/>
      <c r="C22" s="430"/>
      <c r="D22" s="431"/>
    </row>
    <row r="23" spans="1:4">
      <c r="A23" s="421"/>
      <c r="B23" s="422"/>
      <c r="C23" s="422"/>
      <c r="D23" s="423"/>
    </row>
    <row r="24" spans="1:4">
      <c r="A24" s="424"/>
      <c r="D24" s="425"/>
    </row>
    <row r="25" spans="1:4">
      <c r="A25" s="966" t="s">
        <v>38</v>
      </c>
      <c r="B25" s="967"/>
      <c r="C25" s="967"/>
      <c r="D25" s="968"/>
    </row>
    <row r="26" spans="1:4">
      <c r="A26" s="966" t="s">
        <v>268</v>
      </c>
      <c r="B26" s="967"/>
      <c r="C26" s="967"/>
      <c r="D26" s="968"/>
    </row>
    <row r="27" spans="1:4">
      <c r="A27" s="426"/>
      <c r="B27" s="427"/>
      <c r="C27" s="427"/>
      <c r="D27" s="428"/>
    </row>
    <row r="28" spans="1:4">
      <c r="A28" s="966" t="s">
        <v>269</v>
      </c>
      <c r="B28" s="967"/>
      <c r="C28" s="967"/>
      <c r="D28" s="968"/>
    </row>
    <row r="29" spans="1:4">
      <c r="A29" s="426"/>
      <c r="B29" s="427"/>
      <c r="C29" s="427"/>
      <c r="D29" s="428"/>
    </row>
    <row r="30" spans="1:4">
      <c r="A30" s="966" t="s">
        <v>275</v>
      </c>
      <c r="B30" s="967"/>
      <c r="C30" s="967"/>
      <c r="D30" s="968"/>
    </row>
    <row r="31" spans="1:4">
      <c r="A31" s="966" t="s">
        <v>272</v>
      </c>
      <c r="B31" s="967"/>
      <c r="C31" s="967"/>
      <c r="D31" s="968"/>
    </row>
    <row r="32" spans="1:4">
      <c r="A32" s="424"/>
      <c r="D32" s="425"/>
    </row>
    <row r="33" spans="1:4" ht="13.5" thickBot="1">
      <c r="A33" s="429"/>
      <c r="B33" s="430"/>
      <c r="C33" s="430"/>
      <c r="D33" s="431"/>
    </row>
    <row r="34" spans="1:4">
      <c r="A34" s="421"/>
      <c r="B34" s="422"/>
      <c r="C34" s="422"/>
      <c r="D34" s="423"/>
    </row>
    <row r="35" spans="1:4">
      <c r="A35" s="424"/>
      <c r="D35" s="425"/>
    </row>
    <row r="36" spans="1:4">
      <c r="A36" s="966" t="s">
        <v>38</v>
      </c>
      <c r="B36" s="967"/>
      <c r="C36" s="967"/>
      <c r="D36" s="968"/>
    </row>
    <row r="37" spans="1:4">
      <c r="A37" s="966" t="s">
        <v>268</v>
      </c>
      <c r="B37" s="967"/>
      <c r="C37" s="967"/>
      <c r="D37" s="968"/>
    </row>
    <row r="38" spans="1:4">
      <c r="A38" s="426"/>
      <c r="B38" s="427"/>
      <c r="C38" s="427"/>
      <c r="D38" s="428"/>
    </row>
    <row r="39" spans="1:4">
      <c r="A39" s="966" t="s">
        <v>269</v>
      </c>
      <c r="B39" s="967"/>
      <c r="C39" s="967"/>
      <c r="D39" s="968"/>
    </row>
    <row r="40" spans="1:4">
      <c r="A40" s="426"/>
      <c r="B40" s="427"/>
      <c r="C40" s="427"/>
      <c r="D40" s="428"/>
    </row>
    <row r="41" spans="1:4">
      <c r="A41" s="966" t="s">
        <v>276</v>
      </c>
      <c r="B41" s="967"/>
      <c r="C41" s="967"/>
      <c r="D41" s="968"/>
    </row>
    <row r="42" spans="1:4">
      <c r="A42" s="966" t="s">
        <v>277</v>
      </c>
      <c r="B42" s="967"/>
      <c r="C42" s="967"/>
      <c r="D42" s="968"/>
    </row>
    <row r="43" spans="1:4">
      <c r="A43" s="424"/>
      <c r="D43" s="425"/>
    </row>
    <row r="44" spans="1:4" ht="13.5" thickBot="1">
      <c r="A44" s="429"/>
      <c r="B44" s="430"/>
      <c r="C44" s="430"/>
      <c r="D44" s="431"/>
    </row>
    <row r="45" spans="1:4">
      <c r="A45" s="421"/>
      <c r="B45" s="422"/>
      <c r="C45" s="422"/>
      <c r="D45" s="423"/>
    </row>
    <row r="46" spans="1:4">
      <c r="A46" s="424"/>
      <c r="D46" s="425"/>
    </row>
    <row r="47" spans="1:4">
      <c r="A47" s="966" t="s">
        <v>38</v>
      </c>
      <c r="B47" s="967"/>
      <c r="C47" s="967"/>
      <c r="D47" s="968"/>
    </row>
    <row r="48" spans="1:4">
      <c r="A48" s="966" t="s">
        <v>268</v>
      </c>
      <c r="B48" s="967"/>
      <c r="C48" s="967"/>
      <c r="D48" s="968"/>
    </row>
    <row r="49" spans="1:4">
      <c r="A49" s="426"/>
      <c r="B49" s="427"/>
      <c r="C49" s="427"/>
      <c r="D49" s="428"/>
    </row>
    <row r="50" spans="1:4">
      <c r="A50" s="966" t="s">
        <v>269</v>
      </c>
      <c r="B50" s="967"/>
      <c r="C50" s="967"/>
      <c r="D50" s="968"/>
    </row>
    <row r="51" spans="1:4">
      <c r="A51" s="426"/>
      <c r="B51" s="427"/>
      <c r="C51" s="427"/>
      <c r="D51" s="428"/>
    </row>
    <row r="52" spans="1:4">
      <c r="A52" s="966" t="s">
        <v>278</v>
      </c>
      <c r="B52" s="967"/>
      <c r="C52" s="967"/>
      <c r="D52" s="968"/>
    </row>
    <row r="53" spans="1:4">
      <c r="A53" s="966" t="s">
        <v>279</v>
      </c>
      <c r="B53" s="967"/>
      <c r="C53" s="967"/>
      <c r="D53" s="968"/>
    </row>
    <row r="54" spans="1:4">
      <c r="A54" s="424"/>
      <c r="D54" s="425"/>
    </row>
    <row r="55" spans="1:4" ht="13.5" thickBot="1">
      <c r="A55" s="429"/>
      <c r="B55" s="430"/>
      <c r="C55" s="430"/>
      <c r="D55" s="431"/>
    </row>
    <row r="56" spans="1:4">
      <c r="A56" s="421"/>
      <c r="B56" s="422"/>
      <c r="C56" s="422"/>
      <c r="D56" s="423"/>
    </row>
    <row r="57" spans="1:4">
      <c r="A57" s="424"/>
      <c r="D57" s="425"/>
    </row>
    <row r="58" spans="1:4">
      <c r="A58" s="966" t="s">
        <v>38</v>
      </c>
      <c r="B58" s="967"/>
      <c r="C58" s="967"/>
      <c r="D58" s="968"/>
    </row>
    <row r="59" spans="1:4">
      <c r="A59" s="966" t="s">
        <v>268</v>
      </c>
      <c r="B59" s="967"/>
      <c r="C59" s="967"/>
      <c r="D59" s="968"/>
    </row>
    <row r="60" spans="1:4">
      <c r="A60" s="426"/>
      <c r="B60" s="427"/>
      <c r="C60" s="427"/>
      <c r="D60" s="428"/>
    </row>
    <row r="61" spans="1:4">
      <c r="A61" s="966" t="s">
        <v>269</v>
      </c>
      <c r="B61" s="967"/>
      <c r="C61" s="967"/>
      <c r="D61" s="968"/>
    </row>
    <row r="62" spans="1:4">
      <c r="A62" s="426"/>
      <c r="B62" s="427"/>
      <c r="C62" s="427"/>
      <c r="D62" s="428"/>
    </row>
    <row r="63" spans="1:4">
      <c r="A63" s="966" t="s">
        <v>280</v>
      </c>
      <c r="B63" s="967"/>
      <c r="C63" s="967"/>
      <c r="D63" s="968"/>
    </row>
    <row r="64" spans="1:4">
      <c r="A64" s="966" t="s">
        <v>281</v>
      </c>
      <c r="B64" s="967"/>
      <c r="C64" s="967"/>
      <c r="D64" s="968"/>
    </row>
    <row r="65" spans="1:4">
      <c r="A65" s="424"/>
      <c r="D65" s="425"/>
    </row>
    <row r="66" spans="1:4" ht="13.5" thickBot="1">
      <c r="A66" s="429"/>
      <c r="B66" s="430"/>
      <c r="C66" s="430"/>
      <c r="D66" s="431"/>
    </row>
    <row r="67" spans="1:4">
      <c r="A67" s="421"/>
      <c r="B67" s="422"/>
      <c r="C67" s="422"/>
      <c r="D67" s="423"/>
    </row>
    <row r="68" spans="1:4">
      <c r="A68" s="424"/>
      <c r="D68" s="425"/>
    </row>
    <row r="69" spans="1:4">
      <c r="A69" s="966" t="s">
        <v>38</v>
      </c>
      <c r="B69" s="967"/>
      <c r="C69" s="967"/>
      <c r="D69" s="968"/>
    </row>
    <row r="70" spans="1:4">
      <c r="A70" s="966" t="s">
        <v>268</v>
      </c>
      <c r="B70" s="967"/>
      <c r="C70" s="967"/>
      <c r="D70" s="968"/>
    </row>
    <row r="71" spans="1:4">
      <c r="A71" s="426"/>
      <c r="B71" s="427"/>
      <c r="C71" s="427"/>
      <c r="D71" s="428"/>
    </row>
    <row r="72" spans="1:4">
      <c r="A72" s="966" t="s">
        <v>269</v>
      </c>
      <c r="B72" s="967"/>
      <c r="C72" s="967"/>
      <c r="D72" s="968"/>
    </row>
    <row r="73" spans="1:4">
      <c r="A73" s="426"/>
      <c r="B73" s="427"/>
      <c r="C73" s="427"/>
      <c r="D73" s="428"/>
    </row>
    <row r="74" spans="1:4">
      <c r="A74" s="966" t="s">
        <v>283</v>
      </c>
      <c r="B74" s="967"/>
      <c r="C74" s="967"/>
      <c r="D74" s="968"/>
    </row>
    <row r="75" spans="1:4">
      <c r="A75" s="969" t="s">
        <v>282</v>
      </c>
      <c r="B75" s="970"/>
      <c r="C75" s="970"/>
      <c r="D75" s="971"/>
    </row>
    <row r="76" spans="1:4">
      <c r="A76" s="424"/>
      <c r="D76" s="425"/>
    </row>
    <row r="77" spans="1:4" ht="13.5" thickBot="1">
      <c r="A77" s="429"/>
      <c r="B77" s="430"/>
      <c r="C77" s="430"/>
      <c r="D77" s="431"/>
    </row>
    <row r="78" spans="1:4">
      <c r="A78" s="421"/>
      <c r="B78" s="422"/>
      <c r="C78" s="422"/>
      <c r="D78" s="423"/>
    </row>
    <row r="79" spans="1:4">
      <c r="A79" s="424"/>
      <c r="D79" s="425"/>
    </row>
    <row r="80" spans="1:4">
      <c r="A80" s="966" t="s">
        <v>38</v>
      </c>
      <c r="B80" s="967"/>
      <c r="C80" s="967"/>
      <c r="D80" s="968"/>
    </row>
    <row r="81" spans="1:4">
      <c r="A81" s="966" t="s">
        <v>268</v>
      </c>
      <c r="B81" s="967"/>
      <c r="C81" s="967"/>
      <c r="D81" s="968"/>
    </row>
    <row r="82" spans="1:4">
      <c r="A82" s="426"/>
      <c r="B82" s="427"/>
      <c r="C82" s="427"/>
      <c r="D82" s="428"/>
    </row>
    <row r="83" spans="1:4">
      <c r="A83" s="966" t="s">
        <v>269</v>
      </c>
      <c r="B83" s="967"/>
      <c r="C83" s="967"/>
      <c r="D83" s="968"/>
    </row>
    <row r="84" spans="1:4">
      <c r="A84" s="426"/>
      <c r="B84" s="427"/>
      <c r="C84" s="427"/>
      <c r="D84" s="428"/>
    </row>
    <row r="85" spans="1:4">
      <c r="A85" s="966" t="s">
        <v>284</v>
      </c>
      <c r="B85" s="967"/>
      <c r="C85" s="967"/>
      <c r="D85" s="968"/>
    </row>
    <row r="86" spans="1:4">
      <c r="A86" s="966" t="s">
        <v>285</v>
      </c>
      <c r="B86" s="967"/>
      <c r="C86" s="967"/>
      <c r="D86" s="968"/>
    </row>
    <row r="87" spans="1:4">
      <c r="A87" s="424"/>
      <c r="D87" s="425"/>
    </row>
    <row r="88" spans="1:4" ht="13.5" thickBot="1">
      <c r="A88" s="429"/>
      <c r="B88" s="430"/>
      <c r="C88" s="430"/>
      <c r="D88" s="431"/>
    </row>
  </sheetData>
  <mergeCells count="40">
    <mergeCell ref="A14:D14"/>
    <mergeCell ref="A3:D3"/>
    <mergeCell ref="A4:D4"/>
    <mergeCell ref="A6:D6"/>
    <mergeCell ref="A8:D8"/>
    <mergeCell ref="A9:D9"/>
    <mergeCell ref="A39:D39"/>
    <mergeCell ref="A15:D15"/>
    <mergeCell ref="A17:D17"/>
    <mergeCell ref="A19:D19"/>
    <mergeCell ref="A20:D20"/>
    <mergeCell ref="A25:D25"/>
    <mergeCell ref="A26:D26"/>
    <mergeCell ref="A28:D28"/>
    <mergeCell ref="A30:D30"/>
    <mergeCell ref="A31:D31"/>
    <mergeCell ref="A36:D36"/>
    <mergeCell ref="A37:D37"/>
    <mergeCell ref="A64:D64"/>
    <mergeCell ref="A41:D41"/>
    <mergeCell ref="A42:D42"/>
    <mergeCell ref="A47:D47"/>
    <mergeCell ref="A48:D48"/>
    <mergeCell ref="A50:D50"/>
    <mergeCell ref="A52:D52"/>
    <mergeCell ref="A53:D53"/>
    <mergeCell ref="A58:D58"/>
    <mergeCell ref="A59:D59"/>
    <mergeCell ref="A61:D61"/>
    <mergeCell ref="A63:D63"/>
    <mergeCell ref="A81:D81"/>
    <mergeCell ref="A83:D83"/>
    <mergeCell ref="A85:D85"/>
    <mergeCell ref="A86:D86"/>
    <mergeCell ref="A69:D69"/>
    <mergeCell ref="A70:D70"/>
    <mergeCell ref="A72:D72"/>
    <mergeCell ref="A74:D74"/>
    <mergeCell ref="A75:D75"/>
    <mergeCell ref="A80:D80"/>
  </mergeCells>
  <printOptions horizontalCentered="1" verticalCentered="1"/>
  <pageMargins left="0.7" right="0.7" top="0.75" bottom="0.75" header="0.3" footer="0.3"/>
  <pageSetup fitToWidth="0" fitToHeight="8" orientation="portrait" r:id="rId1"/>
  <rowBreaks count="7" manualBreakCount="7">
    <brk id="11" max="16383" man="1"/>
    <brk id="22" max="16383" man="1"/>
    <brk id="33" max="16383" man="1"/>
    <brk id="44" max="16383" man="1"/>
    <brk id="55" max="3" man="1"/>
    <brk id="66" max="3" man="1"/>
    <brk id="77"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1</vt:lpstr>
      <vt:lpstr>2</vt:lpstr>
      <vt:lpstr>3</vt:lpstr>
      <vt:lpstr>4</vt:lpstr>
      <vt:lpstr>5</vt:lpstr>
      <vt:lpstr>6</vt:lpstr>
      <vt:lpstr>7</vt:lpstr>
      <vt:lpstr>8</vt:lpstr>
      <vt:lpstr>Support</vt:lpstr>
      <vt:lpstr>'1'!Print_Area</vt:lpstr>
      <vt:lpstr>'2'!Print_Area</vt:lpstr>
      <vt:lpstr>'3'!Print_Area</vt:lpstr>
      <vt:lpstr>'4'!Print_Area</vt:lpstr>
      <vt:lpstr>'5'!Print_Area</vt:lpstr>
      <vt:lpstr>'6'!Print_Area</vt:lpstr>
      <vt:lpstr>'7'!Print_Area</vt:lpstr>
      <vt:lpstr>'8'!Print_Area</vt:lpstr>
      <vt:lpstr>Support!Print_Area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User</dc:creator>
  <cp:lastModifiedBy>Christor Guidry</cp:lastModifiedBy>
  <cp:lastPrinted>2023-10-30T19:32:20Z</cp:lastPrinted>
  <dcterms:created xsi:type="dcterms:W3CDTF">1998-06-04T21:16:59Z</dcterms:created>
  <dcterms:modified xsi:type="dcterms:W3CDTF">2023-11-01T15:09:53Z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